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6285447-9DEF-40CC-A4EB-447B9DE146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gree (2570-2574)" sheetId="5" r:id="rId1"/>
  </sheets>
  <definedNames>
    <definedName name="_xlnm.Print_Area" localSheetId="0">'Degree (2570-2574)'!$A$1:$N$20</definedName>
    <definedName name="_xlnm.Print_Titles" localSheetId="0">'Degree (2570-2574)'!$4:$5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E7" i="5"/>
  <c r="E6" i="5" s="1"/>
  <c r="F7" i="5"/>
  <c r="F6" i="5" s="1"/>
  <c r="G7" i="5"/>
  <c r="G6" i="5" s="1"/>
  <c r="H7" i="5"/>
  <c r="E12" i="5"/>
  <c r="F12" i="5"/>
  <c r="G12" i="5"/>
  <c r="H12" i="5"/>
  <c r="H6" i="5" s="1"/>
  <c r="E15" i="5"/>
  <c r="F15" i="5"/>
  <c r="G15" i="5"/>
  <c r="H15" i="5"/>
  <c r="D15" i="5"/>
  <c r="D12" i="5"/>
  <c r="D7" i="5"/>
</calcChain>
</file>

<file path=xl/sharedStrings.xml><?xml version="1.0" encoding="utf-8"?>
<sst xmlns="http://schemas.openxmlformats.org/spreadsheetml/2006/main" count="50" uniqueCount="32">
  <si>
    <t>คณะทรัพยากรธรรมชาติ</t>
  </si>
  <si>
    <t>ระดับ
การศึกษา</t>
  </si>
  <si>
    <t>รหัสหลักสูตร</t>
  </si>
  <si>
    <t>ชื่อหลักสูตร</t>
  </si>
  <si>
    <t>แผนการรับ</t>
  </si>
  <si>
    <t>ค่าธรรมเนียม
ไทย</t>
  </si>
  <si>
    <t>ค่าธรรมเนียม
ต่างชาติ</t>
  </si>
  <si>
    <t>หลักสูตรที่ยกระดับทักษะและสมรรถนะผู้เรียน</t>
  </si>
  <si>
    <t>หมายเหตุ</t>
  </si>
  <si>
    <t>ปริญญาตรี</t>
  </si>
  <si>
    <t>หลักสูตรเดิม</t>
  </si>
  <si>
    <t>ปกติ</t>
  </si>
  <si>
    <t>สอดคล้อง</t>
  </si>
  <si>
    <t>ไม่สามารถระบุได้</t>
  </si>
  <si>
    <t>ปริญญาโท</t>
  </si>
  <si>
    <t>ปริญญาเอก</t>
  </si>
  <si>
    <t>ใช้รหัสหลักสูตรเดิมจาก หลักสูตร วท.ม. สาขาวิชาพืชศาสตร์ หลักสูตรปรับปรุง พ.ศ. 2565 เนื่องจากมีการปรับปรุงหลักสูตรจากเล่มหลักสูตรดังกล่าว</t>
  </si>
  <si>
    <t>ใช้รหัสหลักสูตรเดิมจาก วท.ม. สาขาวิชาสัตวศาสตร์ หลักสูตรปรับปรุง พ.ศ. 2565 เนื่องจากมีการปรับปรุงหลักสูตรจากเล่มหลักสูตรดังกล่าว</t>
  </si>
  <si>
    <t>ใช้รหัสหลักสูตรเดิมจาก ปร.ด. สาขาวิชาการจัดการทรัพยากรเกษตรเขตร้อน หลักสูตรปรับปรุง พ.ศ. 2565 เนื่องจากมีการปรับปรุงหลักสูตรจากเล่มหลักสูตรดังกล่าว</t>
  </si>
  <si>
    <t>หลักสูตรวิทยาศาสตรมหาบัณฑิต สาขาวิชานวัตกรรมและการจัดการทางการเกษตร หลักสูตรปรับปรุง (พ.ศ. 2570)</t>
  </si>
  <si>
    <t>หลักสูตรวิทยาศาสตรมหาบัณฑิต สาขาวิชาสัตวศาสตร์และวาริชศาสตร์ หลักสูตรปรับปรุง (พ.ศ. 2570)</t>
  </si>
  <si>
    <t>หลักสูตรปรัชญาดุษฎีบัณฑิต สาขาวิชาเกษตรและทรัพยากรธรรมชาติ หลักสูตรปรับปรุง (พ.ศ. 2570)</t>
  </si>
  <si>
    <t>หลักสูตรวิทยาศาสตรบัณฑิต สาขาวิชาวาริชศาสตร์ หลักสูตรปรับปรุง (พ.ศ. 2569)</t>
  </si>
  <si>
    <t>หลักสูตรวิทยาศาสตรบัณฑิต สาขาวิชาสัตวศาสตร์ หลักสูตรปรับปรุง (พ.ศ. 2569)</t>
  </si>
  <si>
    <t>หลักสูตรวิทยาศาสตรบัณฑิต สาขาวิชานวัตกรรมการเกษตรและการจัดการ หลักสูตรปรับปรุง (พ.ศ. 2569)</t>
  </si>
  <si>
    <t>หลักสูตรวิทยาศาสตรบัณฑิต สาขาวิชาเกษตรศาสตร์ (พ.ศ. 2569)</t>
  </si>
  <si>
    <t>สถานะ
หลักสูตร</t>
  </si>
  <si>
    <t>กลุ่ม
หลักสูตร</t>
  </si>
  <si>
    <t>1) หลักสูตรเดิม คือ หลักสูตรที่เปิดรับนักศึกษาแล้ว (รวมถึงหลักสูตรปรับปรุง)</t>
  </si>
  <si>
    <t>2) หลักสูตรใหม่ คือ หลักสูตรที่คาดว่าจะดำเนินการในปีการศึกษาที่ทำแผน</t>
  </si>
  <si>
    <t>ข้อมูลแผนการรับนักศึกษา (Degree : มีการให้ปริญญา) คณะทรัพยากรธรรมชาติ</t>
  </si>
  <si>
    <t>ปีการศึกษา 2570 - 2574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</si>
</sst>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8"/>
      <name val="TH Sarabun New"/>
      <family val="2"/>
    </font>
    <font>
      <sz val="16"/>
      <name val="TH Sarabun New"/>
      <family val="2"/>
    </font>
    <font>
      <b/>
      <sz val="16"/>
      <color rgb="FF0000FF"/>
      <name val="TH Sarabun New"/>
      <family val="2"/>
    </font>
    <font>
      <b/>
      <sz val="16"/>
      <name val="TH Sarabun New"/>
      <family val="2"/>
    </font>
    <font>
      <b/>
      <sz val="14"/>
      <name val="TH Sarabun New"/>
      <family val="2"/>
    </font>
    <font>
      <sz val="16"/>
      <color rgb="FF0000FF"/>
      <name val="TH Sarabun New"/>
      <family val="2"/>
    </font>
    <font>
      <sz val="10"/>
      <color rgb="FF000000"/>
      <name val="Arial"/>
      <family val="2"/>
      <scheme val="minor"/>
    </font>
    <font>
      <b/>
      <sz val="18"/>
      <color rgb="FF0000FF"/>
      <name val="TH Sarabun New"/>
      <family val="2"/>
    </font>
    <font>
      <b/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sz val="18"/>
      <color rgb="FF0000FF"/>
      <name val="TH Sarabun New"/>
      <family val="2"/>
    </font>
    <font>
      <sz val="18"/>
      <name val="TH Sarabun New"/>
      <family val="2"/>
    </font>
    <font>
      <b/>
      <sz val="13"/>
      <color theme="1"/>
      <name val="TH Sarabun New"/>
      <family val="2"/>
    </font>
    <font>
      <sz val="13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10" fillId="0" borderId="0" xfId="1" applyFont="1" applyAlignment="1">
      <alignment vertical="top" wrapText="1"/>
    </xf>
    <xf numFmtId="0" fontId="10" fillId="0" borderId="0" xfId="1" applyFont="1" applyAlignment="1">
      <alignment vertical="top"/>
    </xf>
    <xf numFmtId="0" fontId="11" fillId="0" borderId="0" xfId="1" applyFont="1"/>
    <xf numFmtId="0" fontId="12" fillId="0" borderId="0" xfId="1" applyFont="1" applyAlignment="1">
      <alignment horizontal="center" vertical="top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4" fillId="0" borderId="10" xfId="1" applyFont="1" applyBorder="1" applyAlignment="1">
      <alignment vertical="top" wrapText="1"/>
    </xf>
    <xf numFmtId="0" fontId="12" fillId="0" borderId="10" xfId="1" applyFont="1" applyBorder="1" applyAlignment="1">
      <alignment vertical="top"/>
    </xf>
    <xf numFmtId="0" fontId="12" fillId="0" borderId="10" xfId="1" applyFont="1" applyBorder="1" applyAlignment="1">
      <alignment horizontal="center" vertical="top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vertical="top"/>
    </xf>
    <xf numFmtId="0" fontId="12" fillId="0" borderId="2" xfId="1" applyFont="1" applyBorder="1" applyAlignment="1">
      <alignment vertical="top" wrapText="1"/>
    </xf>
    <xf numFmtId="1" fontId="10" fillId="0" borderId="8" xfId="1" applyNumberFormat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center" vertical="top"/>
    </xf>
    <xf numFmtId="3" fontId="10" fillId="0" borderId="8" xfId="1" applyNumberFormat="1" applyFont="1" applyBorder="1" applyAlignment="1">
      <alignment horizontal="center" vertical="top"/>
    </xf>
    <xf numFmtId="0" fontId="10" fillId="0" borderId="8" xfId="1" applyFont="1" applyBorder="1" applyAlignment="1">
      <alignment horizontal="left" vertical="top"/>
    </xf>
    <xf numFmtId="0" fontId="10" fillId="0" borderId="10" xfId="1" applyFont="1" applyBorder="1" applyAlignment="1">
      <alignment horizontal="left" vertical="top"/>
    </xf>
    <xf numFmtId="0" fontId="10" fillId="0" borderId="10" xfId="1" applyFont="1" applyBorder="1" applyAlignment="1">
      <alignment vertical="top" wrapText="1"/>
    </xf>
    <xf numFmtId="0" fontId="10" fillId="0" borderId="2" xfId="1" applyFont="1" applyBorder="1" applyAlignment="1">
      <alignment vertical="top" wrapText="1"/>
    </xf>
    <xf numFmtId="1" fontId="10" fillId="0" borderId="11" xfId="1" applyNumberFormat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10" fillId="0" borderId="10" xfId="1" applyFont="1" applyBorder="1" applyAlignment="1">
      <alignment horizontal="center" vertical="top"/>
    </xf>
    <xf numFmtId="3" fontId="10" fillId="0" borderId="10" xfId="1" applyNumberFormat="1" applyFont="1" applyBorder="1" applyAlignment="1">
      <alignment horizontal="center" vertical="top"/>
    </xf>
    <xf numFmtId="0" fontId="10" fillId="0" borderId="9" xfId="1" applyFont="1" applyBorder="1" applyAlignment="1">
      <alignment vertical="top" wrapText="1"/>
    </xf>
    <xf numFmtId="1" fontId="10" fillId="0" borderId="10" xfId="1" applyNumberFormat="1" applyFont="1" applyBorder="1" applyAlignment="1">
      <alignment horizontal="left" vertical="top" wrapText="1"/>
    </xf>
    <xf numFmtId="1" fontId="2" fillId="0" borderId="4" xfId="1" applyNumberFormat="1" applyFont="1" applyBorder="1" applyAlignment="1">
      <alignment horizontal="left" vertical="top" wrapText="1"/>
    </xf>
    <xf numFmtId="0" fontId="2" fillId="0" borderId="3" xfId="1" applyFont="1" applyBorder="1" applyAlignment="1">
      <alignment vertical="top" wrapText="1"/>
    </xf>
    <xf numFmtId="0" fontId="2" fillId="0" borderId="3" xfId="1" applyFont="1" applyBorder="1" applyAlignment="1">
      <alignment horizontal="center" vertical="top" wrapText="1"/>
    </xf>
    <xf numFmtId="3" fontId="2" fillId="0" borderId="3" xfId="1" applyNumberFormat="1" applyFont="1" applyBorder="1" applyAlignment="1">
      <alignment horizontal="center" vertical="top" wrapText="1"/>
    </xf>
    <xf numFmtId="0" fontId="12" fillId="0" borderId="3" xfId="1" applyFont="1" applyBorder="1" applyAlignment="1">
      <alignment vertical="top" wrapText="1"/>
    </xf>
    <xf numFmtId="1" fontId="12" fillId="0" borderId="11" xfId="1" applyNumberFormat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3" fontId="12" fillId="0" borderId="10" xfId="1" applyNumberFormat="1" applyFont="1" applyBorder="1" applyAlignment="1">
      <alignment horizontal="center" vertical="top"/>
    </xf>
    <xf numFmtId="0" fontId="12" fillId="0" borderId="10" xfId="1" applyFont="1" applyBorder="1" applyAlignment="1">
      <alignment horizontal="left" vertical="top"/>
    </xf>
    <xf numFmtId="0" fontId="12" fillId="0" borderId="10" xfId="1" applyFont="1" applyBorder="1" applyAlignment="1">
      <alignment vertical="top" wrapText="1"/>
    </xf>
    <xf numFmtId="0" fontId="9" fillId="0" borderId="0" xfId="1" applyFont="1"/>
    <xf numFmtId="0" fontId="10" fillId="0" borderId="3" xfId="1" applyFont="1" applyBorder="1" applyAlignment="1">
      <alignment vertical="top" wrapText="1"/>
    </xf>
    <xf numFmtId="1" fontId="2" fillId="0" borderId="6" xfId="1" applyNumberFormat="1" applyFont="1" applyBorder="1" applyAlignment="1">
      <alignment horizontal="left" vertical="top" wrapText="1"/>
    </xf>
    <xf numFmtId="0" fontId="2" fillId="0" borderId="5" xfId="1" applyFont="1" applyBorder="1" applyAlignment="1">
      <alignment vertical="top" wrapText="1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0" fontId="5" fillId="0" borderId="3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2" fillId="0" borderId="9" xfId="1" applyFont="1" applyBorder="1"/>
    <xf numFmtId="0" fontId="12" fillId="0" borderId="1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top"/>
    </xf>
    <xf numFmtId="0" fontId="14" fillId="0" borderId="0" xfId="1" applyFont="1"/>
    <xf numFmtId="0" fontId="8" fillId="0" borderId="0" xfId="1" applyFont="1" applyAlignment="1">
      <alignment horizontal="center" vertical="top"/>
    </xf>
    <xf numFmtId="0" fontId="13" fillId="0" borderId="0" xfId="1" applyFont="1"/>
    <xf numFmtId="0" fontId="2" fillId="0" borderId="2" xfId="1" applyFont="1" applyBorder="1"/>
    <xf numFmtId="0" fontId="2" fillId="0" borderId="14" xfId="1" applyFont="1" applyBorder="1"/>
    <xf numFmtId="0" fontId="2" fillId="0" borderId="8" xfId="1" applyFont="1" applyBorder="1"/>
    <xf numFmtId="0" fontId="15" fillId="0" borderId="1" xfId="1" applyFont="1" applyBorder="1" applyAlignment="1">
      <alignment horizontal="center" vertical="center" wrapText="1"/>
    </xf>
    <xf numFmtId="0" fontId="16" fillId="0" borderId="9" xfId="1" applyFont="1" applyBorder="1"/>
  </cellXfs>
  <cellStyles count="2">
    <cellStyle name="Normal" xfId="0" builtinId="0"/>
    <cellStyle name="Normal 2" xfId="1" xr:uid="{FEAD2592-263F-402B-8970-821919510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9403-456C-4A35-ADA4-B988D4B05F0A}">
  <dimension ref="A1:AB981"/>
  <sheetViews>
    <sheetView tabSelected="1" zoomScaleNormal="100" zoomScaleSheetLayoutView="100" workbookViewId="0">
      <selection activeCell="A2" sqref="A2:N2"/>
    </sheetView>
  </sheetViews>
  <sheetFormatPr defaultColWidth="12.5703125" defaultRowHeight="24" x14ac:dyDescent="0.55000000000000004"/>
  <cols>
    <col min="1" max="1" width="12.140625" style="3" customWidth="1"/>
    <col min="2" max="2" width="18.28515625" style="3" customWidth="1"/>
    <col min="3" max="3" width="23.5703125" style="3" customWidth="1"/>
    <col min="4" max="8" width="6.7109375" style="3" customWidth="1"/>
    <col min="9" max="10" width="13.42578125" style="3" customWidth="1"/>
    <col min="11" max="11" width="10.7109375" style="3" bestFit="1" customWidth="1"/>
    <col min="12" max="12" width="9.140625" style="3" bestFit="1" customWidth="1"/>
    <col min="13" max="13" width="19.28515625" style="3" customWidth="1"/>
    <col min="14" max="14" width="25.28515625" style="3" customWidth="1"/>
    <col min="15" max="28" width="14.7109375" style="3" customWidth="1"/>
    <col min="29" max="16384" width="12.5703125" style="3"/>
  </cols>
  <sheetData>
    <row r="1" spans="1:28" ht="27" x14ac:dyDescent="0.6">
      <c r="A1" s="58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</row>
    <row r="2" spans="1:28" ht="27" x14ac:dyDescent="0.6">
      <c r="A2" s="60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  <c r="AB2" s="2"/>
    </row>
    <row r="3" spans="1:28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  <c r="AA3" s="2"/>
      <c r="AB3" s="2"/>
    </row>
    <row r="4" spans="1:28" x14ac:dyDescent="0.55000000000000004">
      <c r="A4" s="53" t="s">
        <v>1</v>
      </c>
      <c r="B4" s="53" t="s">
        <v>2</v>
      </c>
      <c r="C4" s="56" t="s">
        <v>3</v>
      </c>
      <c r="D4" s="55" t="s">
        <v>4</v>
      </c>
      <c r="E4" s="56"/>
      <c r="F4" s="56"/>
      <c r="G4" s="56"/>
      <c r="H4" s="57"/>
      <c r="I4" s="57" t="s">
        <v>5</v>
      </c>
      <c r="J4" s="53" t="s">
        <v>6</v>
      </c>
      <c r="K4" s="53" t="s">
        <v>26</v>
      </c>
      <c r="L4" s="53" t="s">
        <v>27</v>
      </c>
      <c r="M4" s="65" t="s">
        <v>7</v>
      </c>
      <c r="N4" s="53" t="s">
        <v>8</v>
      </c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6"/>
      <c r="AA4" s="6"/>
      <c r="AB4" s="6"/>
    </row>
    <row r="5" spans="1:28" x14ac:dyDescent="0.55000000000000004">
      <c r="A5" s="62"/>
      <c r="B5" s="62"/>
      <c r="C5" s="63"/>
      <c r="D5" s="52">
        <v>2570</v>
      </c>
      <c r="E5" s="52">
        <v>2571</v>
      </c>
      <c r="F5" s="52">
        <v>2572</v>
      </c>
      <c r="G5" s="52">
        <v>2573</v>
      </c>
      <c r="H5" s="52">
        <v>2574</v>
      </c>
      <c r="I5" s="64"/>
      <c r="J5" s="54"/>
      <c r="K5" s="54"/>
      <c r="L5" s="54"/>
      <c r="M5" s="66"/>
      <c r="N5" s="54"/>
      <c r="O5" s="5"/>
      <c r="P5" s="5"/>
      <c r="Q5" s="5"/>
      <c r="R5" s="5"/>
      <c r="S5" s="5"/>
      <c r="T5" s="5"/>
      <c r="U5" s="5"/>
      <c r="V5" s="5"/>
      <c r="W5" s="6"/>
      <c r="X5" s="6"/>
      <c r="Y5" s="6"/>
      <c r="Z5" s="6"/>
      <c r="AA5" s="6"/>
      <c r="AB5" s="6"/>
    </row>
    <row r="6" spans="1:28" s="15" customFormat="1" x14ac:dyDescent="0.55000000000000004">
      <c r="A6" s="7" t="s">
        <v>0</v>
      </c>
      <c r="B6" s="8"/>
      <c r="C6" s="9"/>
      <c r="D6" s="10">
        <f>SUM(D7,D12,D15)</f>
        <v>323</v>
      </c>
      <c r="E6" s="10">
        <f t="shared" ref="E6:H6" si="0">SUM(E7,E12,E15)</f>
        <v>323</v>
      </c>
      <c r="F6" s="10">
        <f t="shared" si="0"/>
        <v>323</v>
      </c>
      <c r="G6" s="10">
        <f t="shared" si="0"/>
        <v>323</v>
      </c>
      <c r="H6" s="10">
        <f t="shared" si="0"/>
        <v>323</v>
      </c>
      <c r="I6" s="11"/>
      <c r="J6" s="11"/>
      <c r="K6" s="12"/>
      <c r="L6" s="12"/>
      <c r="M6" s="12"/>
      <c r="N6" s="11"/>
      <c r="O6" s="13"/>
      <c r="P6" s="13"/>
      <c r="Q6" s="13"/>
      <c r="R6" s="13"/>
      <c r="S6" s="13"/>
      <c r="T6" s="13"/>
      <c r="U6" s="13"/>
      <c r="V6" s="13"/>
      <c r="W6" s="14"/>
      <c r="X6" s="14"/>
      <c r="Y6" s="14"/>
      <c r="Z6" s="14"/>
      <c r="AA6" s="14"/>
      <c r="AB6" s="14"/>
    </row>
    <row r="7" spans="1:28" x14ac:dyDescent="0.55000000000000004">
      <c r="A7" s="16" t="s">
        <v>9</v>
      </c>
      <c r="B7" s="17"/>
      <c r="C7" s="17"/>
      <c r="D7" s="18">
        <f>SUM(D8:D11)</f>
        <v>290</v>
      </c>
      <c r="E7" s="18">
        <f t="shared" ref="E7:H7" si="1">SUM(E8:E11)</f>
        <v>290</v>
      </c>
      <c r="F7" s="18">
        <f t="shared" si="1"/>
        <v>290</v>
      </c>
      <c r="G7" s="18">
        <f t="shared" si="1"/>
        <v>290</v>
      </c>
      <c r="H7" s="18">
        <f t="shared" si="1"/>
        <v>290</v>
      </c>
      <c r="I7" s="17"/>
      <c r="J7" s="17"/>
      <c r="K7" s="17"/>
      <c r="L7" s="17"/>
      <c r="M7" s="17"/>
      <c r="N7" s="17"/>
      <c r="O7" s="19"/>
      <c r="P7" s="19"/>
      <c r="Q7" s="19"/>
      <c r="R7" s="19"/>
      <c r="S7" s="19"/>
      <c r="T7" s="19"/>
      <c r="U7" s="19"/>
      <c r="V7" s="19"/>
      <c r="W7" s="20"/>
      <c r="X7" s="20"/>
      <c r="Y7" s="20"/>
      <c r="Z7" s="20"/>
      <c r="AA7" s="20"/>
      <c r="AB7" s="20"/>
    </row>
    <row r="8" spans="1:28" ht="96" x14ac:dyDescent="0.55000000000000004">
      <c r="A8" s="21"/>
      <c r="B8" s="22">
        <v>25200101100071</v>
      </c>
      <c r="C8" s="23" t="s">
        <v>22</v>
      </c>
      <c r="D8" s="24">
        <v>60</v>
      </c>
      <c r="E8" s="24">
        <v>60</v>
      </c>
      <c r="F8" s="24">
        <v>60</v>
      </c>
      <c r="G8" s="24">
        <v>60</v>
      </c>
      <c r="H8" s="24">
        <v>60</v>
      </c>
      <c r="I8" s="25">
        <v>18000</v>
      </c>
      <c r="J8" s="24">
        <v>0</v>
      </c>
      <c r="K8" s="26" t="s">
        <v>10</v>
      </c>
      <c r="L8" s="26" t="s">
        <v>11</v>
      </c>
      <c r="M8" s="27" t="s">
        <v>12</v>
      </c>
      <c r="N8" s="28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  <c r="AA8" s="2"/>
      <c r="AB8" s="2"/>
    </row>
    <row r="9" spans="1:28" ht="96" x14ac:dyDescent="0.55000000000000004">
      <c r="A9" s="29"/>
      <c r="B9" s="30">
        <v>25640104001128</v>
      </c>
      <c r="C9" s="31" t="s">
        <v>23</v>
      </c>
      <c r="D9" s="32">
        <v>60</v>
      </c>
      <c r="E9" s="32">
        <v>60</v>
      </c>
      <c r="F9" s="32">
        <v>60</v>
      </c>
      <c r="G9" s="32">
        <v>60</v>
      </c>
      <c r="H9" s="32">
        <v>60</v>
      </c>
      <c r="I9" s="33">
        <v>18000</v>
      </c>
      <c r="J9" s="32">
        <v>0</v>
      </c>
      <c r="K9" s="27" t="s">
        <v>10</v>
      </c>
      <c r="L9" s="27" t="s">
        <v>11</v>
      </c>
      <c r="M9" s="27" t="s">
        <v>13</v>
      </c>
      <c r="N9" s="28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  <c r="AA9" s="2"/>
      <c r="AB9" s="2"/>
    </row>
    <row r="10" spans="1:28" ht="120" x14ac:dyDescent="0.55000000000000004">
      <c r="A10" s="29"/>
      <c r="B10" s="30">
        <v>25640104002491</v>
      </c>
      <c r="C10" s="31" t="s">
        <v>24</v>
      </c>
      <c r="D10" s="32">
        <v>30</v>
      </c>
      <c r="E10" s="32">
        <v>30</v>
      </c>
      <c r="F10" s="32">
        <v>30</v>
      </c>
      <c r="G10" s="32">
        <v>30</v>
      </c>
      <c r="H10" s="32">
        <v>30</v>
      </c>
      <c r="I10" s="33">
        <v>18000</v>
      </c>
      <c r="J10" s="32">
        <v>0</v>
      </c>
      <c r="K10" s="27" t="s">
        <v>10</v>
      </c>
      <c r="L10" s="27" t="s">
        <v>11</v>
      </c>
      <c r="M10" s="27" t="s">
        <v>13</v>
      </c>
      <c r="N10" s="28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  <c r="AA10" s="2"/>
      <c r="AB10" s="2"/>
    </row>
    <row r="11" spans="1:28" ht="72" x14ac:dyDescent="0.55000000000000004">
      <c r="A11" s="34"/>
      <c r="B11" s="35">
        <v>25520101105691</v>
      </c>
      <c r="C11" s="31" t="s">
        <v>25</v>
      </c>
      <c r="D11" s="32">
        <v>140</v>
      </c>
      <c r="E11" s="32">
        <v>140</v>
      </c>
      <c r="F11" s="32">
        <v>140</v>
      </c>
      <c r="G11" s="32">
        <v>140</v>
      </c>
      <c r="H11" s="32">
        <v>140</v>
      </c>
      <c r="I11" s="33">
        <v>18000</v>
      </c>
      <c r="J11" s="32">
        <v>0</v>
      </c>
      <c r="K11" s="27" t="s">
        <v>10</v>
      </c>
      <c r="L11" s="27" t="s">
        <v>11</v>
      </c>
      <c r="M11" s="27" t="s">
        <v>12</v>
      </c>
      <c r="N11" s="28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  <c r="AA11" s="2"/>
      <c r="AB11" s="2"/>
    </row>
    <row r="12" spans="1:28" x14ac:dyDescent="0.55000000000000004">
      <c r="A12" s="16" t="s">
        <v>14</v>
      </c>
      <c r="B12" s="17"/>
      <c r="C12" s="17"/>
      <c r="D12" s="18">
        <f>SUM(D13:D14)</f>
        <v>25</v>
      </c>
      <c r="E12" s="18">
        <f t="shared" ref="E12:H12" si="2">SUM(E13:E14)</f>
        <v>25</v>
      </c>
      <c r="F12" s="18">
        <f t="shared" si="2"/>
        <v>25</v>
      </c>
      <c r="G12" s="18">
        <f t="shared" si="2"/>
        <v>25</v>
      </c>
      <c r="H12" s="18">
        <f t="shared" si="2"/>
        <v>25</v>
      </c>
      <c r="I12" s="17"/>
      <c r="J12" s="17"/>
      <c r="K12" s="17"/>
      <c r="L12" s="17"/>
      <c r="M12" s="17"/>
      <c r="N12" s="17"/>
      <c r="O12" s="19"/>
      <c r="P12" s="19"/>
      <c r="Q12" s="19"/>
      <c r="R12" s="19"/>
      <c r="S12" s="19"/>
      <c r="T12" s="19"/>
      <c r="U12" s="19"/>
      <c r="V12" s="19"/>
      <c r="W12" s="20"/>
      <c r="X12" s="20"/>
      <c r="Y12" s="20"/>
      <c r="Z12" s="20"/>
      <c r="AA12" s="20"/>
      <c r="AB12" s="20"/>
    </row>
    <row r="13" spans="1:28" ht="144" x14ac:dyDescent="0.55000000000000004">
      <c r="A13" s="21"/>
      <c r="B13" s="36">
        <v>25500101111278</v>
      </c>
      <c r="C13" s="37" t="s">
        <v>19</v>
      </c>
      <c r="D13" s="38">
        <v>15</v>
      </c>
      <c r="E13" s="38">
        <v>15</v>
      </c>
      <c r="F13" s="38">
        <v>15</v>
      </c>
      <c r="G13" s="38">
        <v>15</v>
      </c>
      <c r="H13" s="38">
        <v>15</v>
      </c>
      <c r="I13" s="39">
        <v>28000</v>
      </c>
      <c r="J13" s="39">
        <v>56000</v>
      </c>
      <c r="K13" s="37" t="s">
        <v>10</v>
      </c>
      <c r="L13" s="37" t="s">
        <v>11</v>
      </c>
      <c r="M13" s="37" t="s">
        <v>13</v>
      </c>
      <c r="N13" s="28" t="s">
        <v>16</v>
      </c>
      <c r="O13" s="1"/>
      <c r="P13" s="1"/>
      <c r="Q13" s="1"/>
      <c r="R13" s="1"/>
      <c r="S13" s="1"/>
      <c r="T13" s="1"/>
      <c r="U13" s="1"/>
      <c r="V13" s="1"/>
      <c r="W13" s="2"/>
      <c r="X13" s="2"/>
      <c r="Y13" s="2"/>
      <c r="Z13" s="2"/>
      <c r="AA13" s="2"/>
      <c r="AB13" s="2"/>
    </row>
    <row r="14" spans="1:28" ht="144" x14ac:dyDescent="0.55000000000000004">
      <c r="A14" s="29"/>
      <c r="B14" s="36">
        <v>25500101111177</v>
      </c>
      <c r="C14" s="37" t="s">
        <v>20</v>
      </c>
      <c r="D14" s="38">
        <v>10</v>
      </c>
      <c r="E14" s="38">
        <v>10</v>
      </c>
      <c r="F14" s="38">
        <v>10</v>
      </c>
      <c r="G14" s="38">
        <v>10</v>
      </c>
      <c r="H14" s="38">
        <v>10</v>
      </c>
      <c r="I14" s="39">
        <v>28000</v>
      </c>
      <c r="J14" s="39">
        <v>56000</v>
      </c>
      <c r="K14" s="37" t="s">
        <v>10</v>
      </c>
      <c r="L14" s="37" t="s">
        <v>11</v>
      </c>
      <c r="M14" s="37" t="s">
        <v>13</v>
      </c>
      <c r="N14" s="28" t="s">
        <v>17</v>
      </c>
      <c r="O14" s="1"/>
      <c r="P14" s="1"/>
      <c r="Q14" s="1"/>
      <c r="R14" s="1"/>
      <c r="S14" s="1"/>
      <c r="T14" s="1"/>
      <c r="U14" s="1"/>
      <c r="V14" s="1"/>
      <c r="W14" s="2"/>
      <c r="X14" s="2"/>
      <c r="Y14" s="2"/>
      <c r="Z14" s="2"/>
      <c r="AA14" s="2"/>
      <c r="AB14" s="2"/>
    </row>
    <row r="15" spans="1:28" s="46" customFormat="1" x14ac:dyDescent="0.55000000000000004">
      <c r="A15" s="40" t="s">
        <v>15</v>
      </c>
      <c r="B15" s="41"/>
      <c r="C15" s="42"/>
      <c r="D15" s="18">
        <f>SUM(D16)</f>
        <v>8</v>
      </c>
      <c r="E15" s="18">
        <f t="shared" ref="E15:H15" si="3">SUM(E16)</f>
        <v>8</v>
      </c>
      <c r="F15" s="18">
        <f t="shared" si="3"/>
        <v>8</v>
      </c>
      <c r="G15" s="18">
        <f t="shared" si="3"/>
        <v>8</v>
      </c>
      <c r="H15" s="18">
        <f t="shared" si="3"/>
        <v>8</v>
      </c>
      <c r="I15" s="43"/>
      <c r="J15" s="18"/>
      <c r="K15" s="44"/>
      <c r="L15" s="44"/>
      <c r="M15" s="44"/>
      <c r="N15" s="45"/>
      <c r="O15" s="19"/>
      <c r="P15" s="19"/>
      <c r="Q15" s="19"/>
      <c r="R15" s="19"/>
      <c r="S15" s="19"/>
      <c r="T15" s="19"/>
      <c r="U15" s="19"/>
      <c r="V15" s="19"/>
      <c r="W15" s="20"/>
      <c r="X15" s="20"/>
      <c r="Y15" s="20"/>
      <c r="Z15" s="20"/>
      <c r="AA15" s="20"/>
      <c r="AB15" s="20"/>
    </row>
    <row r="16" spans="1:28" ht="168" x14ac:dyDescent="0.55000000000000004">
      <c r="A16" s="47"/>
      <c r="B16" s="48">
        <v>25500101111267</v>
      </c>
      <c r="C16" s="49" t="s">
        <v>21</v>
      </c>
      <c r="D16" s="38">
        <v>8</v>
      </c>
      <c r="E16" s="38">
        <v>8</v>
      </c>
      <c r="F16" s="38">
        <v>8</v>
      </c>
      <c r="G16" s="38">
        <v>8</v>
      </c>
      <c r="H16" s="38">
        <v>8</v>
      </c>
      <c r="I16" s="39">
        <v>28000</v>
      </c>
      <c r="J16" s="39">
        <v>56000</v>
      </c>
      <c r="K16" s="37" t="s">
        <v>10</v>
      </c>
      <c r="L16" s="37" t="s">
        <v>11</v>
      </c>
      <c r="M16" s="37" t="s">
        <v>13</v>
      </c>
      <c r="N16" s="28" t="s">
        <v>18</v>
      </c>
      <c r="O16" s="1"/>
      <c r="P16" s="1"/>
      <c r="Q16" s="1"/>
      <c r="R16" s="1"/>
      <c r="S16" s="1"/>
      <c r="T16" s="1"/>
      <c r="U16" s="1"/>
      <c r="V16" s="1"/>
      <c r="W16" s="2"/>
      <c r="X16" s="2"/>
      <c r="Y16" s="2"/>
      <c r="Z16" s="2"/>
      <c r="AA16" s="2"/>
      <c r="AB16" s="2"/>
    </row>
    <row r="17" spans="1:28" x14ac:dyDescent="0.55000000000000004">
      <c r="A17" s="1"/>
      <c r="B17" s="5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  <c r="Z17" s="2"/>
      <c r="AA17" s="2"/>
      <c r="AB17" s="2"/>
    </row>
    <row r="18" spans="1:28" x14ac:dyDescent="0.55000000000000004">
      <c r="A18" s="46" t="s">
        <v>8</v>
      </c>
      <c r="B18" s="5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  <c r="AA18" s="2"/>
      <c r="AB18" s="2"/>
    </row>
    <row r="19" spans="1:28" x14ac:dyDescent="0.55000000000000004">
      <c r="A19" s="51" t="s">
        <v>28</v>
      </c>
      <c r="B19" s="5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  <c r="AA19" s="2"/>
      <c r="AB19" s="2"/>
    </row>
    <row r="20" spans="1:28" x14ac:dyDescent="0.55000000000000004">
      <c r="A20" s="51" t="s">
        <v>29</v>
      </c>
      <c r="B20" s="5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  <c r="Z20" s="2"/>
      <c r="AA20" s="2"/>
      <c r="AB20" s="2"/>
    </row>
    <row r="21" spans="1:28" x14ac:dyDescent="0.55000000000000004">
      <c r="A21" s="1"/>
      <c r="B21" s="5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  <c r="Z21" s="2"/>
      <c r="AA21" s="2"/>
      <c r="AB21" s="2"/>
    </row>
    <row r="22" spans="1:28" x14ac:dyDescent="0.55000000000000004">
      <c r="A22" s="1"/>
      <c r="B22" s="5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  <c r="Z22" s="2"/>
      <c r="AA22" s="2"/>
      <c r="AB22" s="2"/>
    </row>
    <row r="23" spans="1:28" x14ac:dyDescent="0.55000000000000004">
      <c r="A23" s="1"/>
      <c r="B23" s="5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  <c r="Z23" s="2"/>
      <c r="AA23" s="2"/>
      <c r="AB23" s="2"/>
    </row>
    <row r="24" spans="1:28" x14ac:dyDescent="0.55000000000000004">
      <c r="A24" s="1"/>
      <c r="B24" s="5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  <c r="Z24" s="2"/>
      <c r="AA24" s="2"/>
      <c r="AB24" s="2"/>
    </row>
    <row r="25" spans="1:28" x14ac:dyDescent="0.55000000000000004">
      <c r="A25" s="1"/>
      <c r="B25" s="5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  <c r="Z25" s="2"/>
      <c r="AA25" s="2"/>
      <c r="AB25" s="2"/>
    </row>
    <row r="26" spans="1:28" x14ac:dyDescent="0.55000000000000004">
      <c r="A26" s="1"/>
      <c r="B26" s="5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  <c r="Z26" s="2"/>
      <c r="AA26" s="2"/>
      <c r="AB26" s="2"/>
    </row>
    <row r="27" spans="1:28" x14ac:dyDescent="0.55000000000000004">
      <c r="A27" s="1"/>
      <c r="B27" s="5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2"/>
      <c r="AA27" s="2"/>
      <c r="AB27" s="2"/>
    </row>
    <row r="28" spans="1:28" x14ac:dyDescent="0.55000000000000004">
      <c r="A28" s="1"/>
      <c r="B28" s="5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  <c r="Z28" s="2"/>
      <c r="AA28" s="2"/>
      <c r="AB28" s="2"/>
    </row>
    <row r="29" spans="1:28" x14ac:dyDescent="0.55000000000000004">
      <c r="A29" s="1"/>
      <c r="B29" s="5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  <c r="Z29" s="2"/>
      <c r="AA29" s="2"/>
      <c r="AB29" s="2"/>
    </row>
    <row r="30" spans="1:28" x14ac:dyDescent="0.55000000000000004">
      <c r="A30" s="1"/>
      <c r="B30" s="5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2"/>
      <c r="Y30" s="2"/>
      <c r="Z30" s="2"/>
      <c r="AA30" s="2"/>
      <c r="AB30" s="2"/>
    </row>
    <row r="31" spans="1:28" x14ac:dyDescent="0.55000000000000004">
      <c r="A31" s="1"/>
      <c r="B31" s="5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2"/>
      <c r="Y31" s="2"/>
      <c r="Z31" s="2"/>
      <c r="AA31" s="2"/>
      <c r="AB31" s="2"/>
    </row>
    <row r="32" spans="1:28" x14ac:dyDescent="0.55000000000000004">
      <c r="A32" s="1"/>
      <c r="B32" s="5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2"/>
      <c r="Y32" s="2"/>
      <c r="Z32" s="2"/>
      <c r="AA32" s="2"/>
      <c r="AB32" s="2"/>
    </row>
    <row r="33" spans="1:28" x14ac:dyDescent="0.55000000000000004">
      <c r="A33" s="1"/>
      <c r="B33" s="5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2"/>
      <c r="Y33" s="2"/>
      <c r="Z33" s="2"/>
      <c r="AA33" s="2"/>
      <c r="AB33" s="2"/>
    </row>
    <row r="34" spans="1:28" x14ac:dyDescent="0.55000000000000004">
      <c r="A34" s="1"/>
      <c r="B34" s="5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2"/>
      <c r="Y34" s="2"/>
      <c r="Z34" s="2"/>
      <c r="AA34" s="2"/>
      <c r="AB34" s="2"/>
    </row>
    <row r="35" spans="1:28" x14ac:dyDescent="0.55000000000000004">
      <c r="A35" s="1"/>
      <c r="B35" s="5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2"/>
      <c r="Y35" s="2"/>
      <c r="Z35" s="2"/>
      <c r="AA35" s="2"/>
      <c r="AB35" s="2"/>
    </row>
    <row r="36" spans="1:28" x14ac:dyDescent="0.55000000000000004">
      <c r="A36" s="1"/>
      <c r="B36" s="5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  <c r="Z36" s="2"/>
      <c r="AA36" s="2"/>
      <c r="AB36" s="2"/>
    </row>
    <row r="37" spans="1:28" x14ac:dyDescent="0.55000000000000004">
      <c r="A37" s="1"/>
      <c r="B37" s="5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  <c r="AA37" s="2"/>
      <c r="AB37" s="2"/>
    </row>
    <row r="38" spans="1:28" x14ac:dyDescent="0.55000000000000004">
      <c r="A38" s="1"/>
      <c r="B38" s="5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  <c r="AA38" s="2"/>
      <c r="AB38" s="2"/>
    </row>
    <row r="39" spans="1:28" x14ac:dyDescent="0.55000000000000004">
      <c r="A39" s="1"/>
      <c r="B39" s="5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  <c r="AA39" s="2"/>
      <c r="AB39" s="2"/>
    </row>
    <row r="40" spans="1:28" x14ac:dyDescent="0.55000000000000004">
      <c r="A40" s="1"/>
      <c r="B40" s="5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  <c r="AA40" s="2"/>
      <c r="AB40" s="2"/>
    </row>
    <row r="41" spans="1:28" x14ac:dyDescent="0.55000000000000004">
      <c r="A41" s="1"/>
      <c r="B41" s="5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  <c r="AA41" s="2"/>
      <c r="AB41" s="2"/>
    </row>
    <row r="42" spans="1:28" x14ac:dyDescent="0.55000000000000004">
      <c r="A42" s="1"/>
      <c r="B42" s="5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  <c r="Z42" s="2"/>
      <c r="AA42" s="2"/>
      <c r="AB42" s="2"/>
    </row>
    <row r="43" spans="1:28" x14ac:dyDescent="0.55000000000000004">
      <c r="A43" s="1"/>
      <c r="B43" s="50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  <c r="Z43" s="2"/>
      <c r="AA43" s="2"/>
      <c r="AB43" s="2"/>
    </row>
    <row r="44" spans="1:28" x14ac:dyDescent="0.55000000000000004">
      <c r="A44" s="1"/>
      <c r="B44" s="5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  <c r="Z44" s="2"/>
      <c r="AA44" s="2"/>
      <c r="AB44" s="2"/>
    </row>
    <row r="45" spans="1:28" x14ac:dyDescent="0.55000000000000004">
      <c r="A45" s="1"/>
      <c r="B45" s="5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  <c r="AA45" s="2"/>
      <c r="AB45" s="2"/>
    </row>
    <row r="46" spans="1:28" x14ac:dyDescent="0.55000000000000004">
      <c r="A46" s="1"/>
      <c r="B46" s="5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  <c r="AA46" s="2"/>
      <c r="AB46" s="2"/>
    </row>
    <row r="47" spans="1:28" x14ac:dyDescent="0.55000000000000004">
      <c r="A47" s="1"/>
      <c r="B47" s="5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  <c r="AA47" s="2"/>
      <c r="AB47" s="2"/>
    </row>
    <row r="48" spans="1:28" x14ac:dyDescent="0.55000000000000004">
      <c r="A48" s="1"/>
      <c r="B48" s="5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  <c r="AA48" s="2"/>
      <c r="AB48" s="2"/>
    </row>
    <row r="49" spans="1:28" x14ac:dyDescent="0.55000000000000004">
      <c r="A49" s="1"/>
      <c r="B49" s="5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  <c r="Z49" s="2"/>
      <c r="AA49" s="2"/>
      <c r="AB49" s="2"/>
    </row>
    <row r="50" spans="1:28" x14ac:dyDescent="0.55000000000000004">
      <c r="A50" s="1"/>
      <c r="B50" s="50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  <c r="Z50" s="2"/>
      <c r="AA50" s="2"/>
      <c r="AB50" s="2"/>
    </row>
    <row r="51" spans="1:28" x14ac:dyDescent="0.55000000000000004">
      <c r="A51" s="1"/>
      <c r="B51" s="5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  <c r="Z51" s="2"/>
      <c r="AA51" s="2"/>
      <c r="AB51" s="2"/>
    </row>
    <row r="52" spans="1:28" x14ac:dyDescent="0.55000000000000004">
      <c r="A52" s="1"/>
      <c r="B52" s="5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2"/>
      <c r="Z52" s="2"/>
      <c r="AA52" s="2"/>
      <c r="AB52" s="2"/>
    </row>
    <row r="53" spans="1:28" x14ac:dyDescent="0.55000000000000004">
      <c r="A53" s="1"/>
      <c r="B53" s="5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2"/>
      <c r="Z53" s="2"/>
      <c r="AA53" s="2"/>
      <c r="AB53" s="2"/>
    </row>
    <row r="54" spans="1:28" x14ac:dyDescent="0.55000000000000004">
      <c r="A54" s="1"/>
      <c r="B54" s="50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2"/>
      <c r="Z54" s="2"/>
      <c r="AA54" s="2"/>
      <c r="AB54" s="2"/>
    </row>
    <row r="55" spans="1:28" x14ac:dyDescent="0.55000000000000004">
      <c r="A55" s="1"/>
      <c r="B55" s="5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2"/>
      <c r="Z55" s="2"/>
      <c r="AA55" s="2"/>
      <c r="AB55" s="2"/>
    </row>
    <row r="56" spans="1:28" x14ac:dyDescent="0.55000000000000004">
      <c r="A56" s="1"/>
      <c r="B56" s="5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2"/>
      <c r="Z56" s="2"/>
      <c r="AA56" s="2"/>
      <c r="AB56" s="2"/>
    </row>
    <row r="57" spans="1:28" x14ac:dyDescent="0.55000000000000004">
      <c r="A57" s="1"/>
      <c r="B57" s="5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2"/>
      <c r="Z57" s="2"/>
      <c r="AA57" s="2"/>
      <c r="AB57" s="2"/>
    </row>
    <row r="58" spans="1:28" x14ac:dyDescent="0.55000000000000004">
      <c r="A58" s="1"/>
      <c r="B58" s="50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2"/>
      <c r="Z58" s="2"/>
      <c r="AA58" s="2"/>
      <c r="AB58" s="2"/>
    </row>
    <row r="59" spans="1:28" x14ac:dyDescent="0.55000000000000004">
      <c r="A59" s="1"/>
      <c r="B59" s="50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2"/>
      <c r="Z59" s="2"/>
      <c r="AA59" s="2"/>
      <c r="AB59" s="2"/>
    </row>
    <row r="60" spans="1:28" x14ac:dyDescent="0.55000000000000004">
      <c r="A60" s="1"/>
      <c r="B60" s="50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2"/>
      <c r="Z60" s="2"/>
      <c r="AA60" s="2"/>
      <c r="AB60" s="2"/>
    </row>
    <row r="61" spans="1:28" x14ac:dyDescent="0.55000000000000004">
      <c r="A61" s="1"/>
      <c r="B61" s="50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2"/>
      <c r="Z61" s="2"/>
      <c r="AA61" s="2"/>
      <c r="AB61" s="2"/>
    </row>
    <row r="62" spans="1:28" x14ac:dyDescent="0.55000000000000004">
      <c r="A62" s="1"/>
      <c r="B62" s="50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  <c r="Z62" s="2"/>
      <c r="AA62" s="2"/>
      <c r="AB62" s="2"/>
    </row>
    <row r="63" spans="1:28" x14ac:dyDescent="0.55000000000000004">
      <c r="A63" s="1"/>
      <c r="B63" s="50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2"/>
      <c r="Z63" s="2"/>
      <c r="AA63" s="2"/>
      <c r="AB63" s="2"/>
    </row>
    <row r="64" spans="1:28" x14ac:dyDescent="0.55000000000000004">
      <c r="A64" s="1"/>
      <c r="B64" s="50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2"/>
      <c r="Z64" s="2"/>
      <c r="AA64" s="2"/>
      <c r="AB64" s="2"/>
    </row>
    <row r="65" spans="1:28" x14ac:dyDescent="0.55000000000000004">
      <c r="A65" s="1"/>
      <c r="B65" s="50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2"/>
      <c r="Z65" s="2"/>
      <c r="AA65" s="2"/>
      <c r="AB65" s="2"/>
    </row>
    <row r="66" spans="1:28" x14ac:dyDescent="0.55000000000000004">
      <c r="A66" s="1"/>
      <c r="B66" s="50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2"/>
      <c r="Z66" s="2"/>
      <c r="AA66" s="2"/>
      <c r="AB66" s="2"/>
    </row>
    <row r="67" spans="1:28" x14ac:dyDescent="0.55000000000000004">
      <c r="A67" s="1"/>
      <c r="B67" s="50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2"/>
      <c r="X67" s="2"/>
      <c r="Y67" s="2"/>
      <c r="Z67" s="2"/>
      <c r="AA67" s="2"/>
      <c r="AB67" s="2"/>
    </row>
    <row r="68" spans="1:28" x14ac:dyDescent="0.55000000000000004">
      <c r="A68" s="1"/>
      <c r="B68" s="5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2"/>
      <c r="X68" s="2"/>
      <c r="Y68" s="2"/>
      <c r="Z68" s="2"/>
      <c r="AA68" s="2"/>
      <c r="AB68" s="2"/>
    </row>
    <row r="69" spans="1:28" x14ac:dyDescent="0.55000000000000004">
      <c r="A69" s="1"/>
      <c r="B69" s="50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"/>
      <c r="X69" s="2"/>
      <c r="Y69" s="2"/>
      <c r="Z69" s="2"/>
      <c r="AA69" s="2"/>
      <c r="AB69" s="2"/>
    </row>
    <row r="70" spans="1:28" x14ac:dyDescent="0.55000000000000004">
      <c r="A70" s="1"/>
      <c r="B70" s="50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2"/>
      <c r="Z70" s="2"/>
      <c r="AA70" s="2"/>
      <c r="AB70" s="2"/>
    </row>
    <row r="71" spans="1:28" x14ac:dyDescent="0.55000000000000004">
      <c r="A71" s="1"/>
      <c r="B71" s="50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2"/>
      <c r="Z71" s="2"/>
      <c r="AA71" s="2"/>
      <c r="AB71" s="2"/>
    </row>
    <row r="72" spans="1:28" x14ac:dyDescent="0.55000000000000004">
      <c r="A72" s="1"/>
      <c r="B72" s="50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2"/>
      <c r="Z72" s="2"/>
      <c r="AA72" s="2"/>
      <c r="AB72" s="2"/>
    </row>
    <row r="73" spans="1:28" x14ac:dyDescent="0.55000000000000004">
      <c r="A73" s="1"/>
      <c r="B73" s="50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2"/>
      <c r="X73" s="2"/>
      <c r="Y73" s="2"/>
      <c r="Z73" s="2"/>
      <c r="AA73" s="2"/>
      <c r="AB73" s="2"/>
    </row>
    <row r="74" spans="1:28" x14ac:dyDescent="0.55000000000000004">
      <c r="A74" s="1"/>
      <c r="B74" s="50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2"/>
      <c r="X74" s="2"/>
      <c r="Y74" s="2"/>
      <c r="Z74" s="2"/>
      <c r="AA74" s="2"/>
      <c r="AB74" s="2"/>
    </row>
    <row r="75" spans="1:28" x14ac:dyDescent="0.55000000000000004">
      <c r="A75" s="1"/>
      <c r="B75" s="50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2"/>
      <c r="Z75" s="2"/>
      <c r="AA75" s="2"/>
      <c r="AB75" s="2"/>
    </row>
    <row r="76" spans="1:28" x14ac:dyDescent="0.55000000000000004">
      <c r="A76" s="1"/>
      <c r="B76" s="50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"/>
      <c r="X76" s="2"/>
      <c r="Y76" s="2"/>
      <c r="Z76" s="2"/>
      <c r="AA76" s="2"/>
      <c r="AB76" s="2"/>
    </row>
    <row r="77" spans="1:28" x14ac:dyDescent="0.55000000000000004">
      <c r="A77" s="1"/>
      <c r="B77" s="50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2"/>
      <c r="X77" s="2"/>
      <c r="Y77" s="2"/>
      <c r="Z77" s="2"/>
      <c r="AA77" s="2"/>
      <c r="AB77" s="2"/>
    </row>
    <row r="78" spans="1:28" x14ac:dyDescent="0.55000000000000004">
      <c r="A78" s="1"/>
      <c r="B78" s="50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2"/>
      <c r="X78" s="2"/>
      <c r="Y78" s="2"/>
      <c r="Z78" s="2"/>
      <c r="AA78" s="2"/>
      <c r="AB78" s="2"/>
    </row>
    <row r="79" spans="1:28" x14ac:dyDescent="0.55000000000000004">
      <c r="A79" s="1"/>
      <c r="B79" s="5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2"/>
      <c r="Z79" s="2"/>
      <c r="AA79" s="2"/>
      <c r="AB79" s="2"/>
    </row>
    <row r="80" spans="1:28" x14ac:dyDescent="0.55000000000000004">
      <c r="A80" s="1"/>
      <c r="B80" s="5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2"/>
      <c r="Z80" s="2"/>
      <c r="AA80" s="2"/>
      <c r="AB80" s="2"/>
    </row>
    <row r="81" spans="1:28" x14ac:dyDescent="0.55000000000000004">
      <c r="A81" s="1"/>
      <c r="B81" s="50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2"/>
      <c r="Z81" s="2"/>
      <c r="AA81" s="2"/>
      <c r="AB81" s="2"/>
    </row>
    <row r="82" spans="1:28" x14ac:dyDescent="0.55000000000000004">
      <c r="A82" s="1"/>
      <c r="B82" s="50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2"/>
      <c r="Z82" s="2"/>
      <c r="AA82" s="2"/>
      <c r="AB82" s="2"/>
    </row>
    <row r="83" spans="1:28" x14ac:dyDescent="0.55000000000000004">
      <c r="A83" s="1"/>
      <c r="B83" s="50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"/>
      <c r="X83" s="2"/>
      <c r="Y83" s="2"/>
      <c r="Z83" s="2"/>
      <c r="AA83" s="2"/>
      <c r="AB83" s="2"/>
    </row>
    <row r="84" spans="1:28" x14ac:dyDescent="0.55000000000000004">
      <c r="A84" s="1"/>
      <c r="B84" s="50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2"/>
      <c r="X84" s="2"/>
      <c r="Y84" s="2"/>
      <c r="Z84" s="2"/>
      <c r="AA84" s="2"/>
      <c r="AB84" s="2"/>
    </row>
    <row r="85" spans="1:28" x14ac:dyDescent="0.55000000000000004">
      <c r="A85" s="1"/>
      <c r="B85" s="50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2"/>
      <c r="X85" s="2"/>
      <c r="Y85" s="2"/>
      <c r="Z85" s="2"/>
      <c r="AA85" s="2"/>
      <c r="AB85" s="2"/>
    </row>
    <row r="86" spans="1:28" x14ac:dyDescent="0.55000000000000004">
      <c r="A86" s="1"/>
      <c r="B86" s="50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2"/>
      <c r="X86" s="2"/>
      <c r="Y86" s="2"/>
      <c r="Z86" s="2"/>
      <c r="AA86" s="2"/>
      <c r="AB86" s="2"/>
    </row>
    <row r="87" spans="1:28" x14ac:dyDescent="0.55000000000000004">
      <c r="A87" s="1"/>
      <c r="B87" s="50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2"/>
      <c r="X87" s="2"/>
      <c r="Y87" s="2"/>
      <c r="Z87" s="2"/>
      <c r="AA87" s="2"/>
      <c r="AB87" s="2"/>
    </row>
    <row r="88" spans="1:28" x14ac:dyDescent="0.55000000000000004">
      <c r="A88" s="1"/>
      <c r="B88" s="50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2"/>
      <c r="X88" s="2"/>
      <c r="Y88" s="2"/>
      <c r="Z88" s="2"/>
      <c r="AA88" s="2"/>
      <c r="AB88" s="2"/>
    </row>
    <row r="89" spans="1:28" x14ac:dyDescent="0.55000000000000004">
      <c r="A89" s="1"/>
      <c r="B89" s="50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2"/>
      <c r="X89" s="2"/>
      <c r="Y89" s="2"/>
      <c r="Z89" s="2"/>
      <c r="AA89" s="2"/>
      <c r="AB89" s="2"/>
    </row>
    <row r="90" spans="1:28" x14ac:dyDescent="0.55000000000000004">
      <c r="A90" s="1"/>
      <c r="B90" s="5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2"/>
      <c r="X90" s="2"/>
      <c r="Y90" s="2"/>
      <c r="Z90" s="2"/>
      <c r="AA90" s="2"/>
      <c r="AB90" s="2"/>
    </row>
    <row r="91" spans="1:28" x14ac:dyDescent="0.55000000000000004">
      <c r="A91" s="1"/>
      <c r="B91" s="50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2"/>
      <c r="X91" s="2"/>
      <c r="Y91" s="2"/>
      <c r="Z91" s="2"/>
      <c r="AA91" s="2"/>
      <c r="AB91" s="2"/>
    </row>
    <row r="92" spans="1:28" x14ac:dyDescent="0.55000000000000004">
      <c r="A92" s="1"/>
      <c r="B92" s="50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2"/>
      <c r="X92" s="2"/>
      <c r="Y92" s="2"/>
      <c r="Z92" s="2"/>
      <c r="AA92" s="2"/>
      <c r="AB92" s="2"/>
    </row>
    <row r="93" spans="1:28" x14ac:dyDescent="0.55000000000000004">
      <c r="A93" s="1"/>
      <c r="B93" s="50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2"/>
      <c r="X93" s="2"/>
      <c r="Y93" s="2"/>
      <c r="Z93" s="2"/>
      <c r="AA93" s="2"/>
      <c r="AB93" s="2"/>
    </row>
    <row r="94" spans="1:28" x14ac:dyDescent="0.55000000000000004">
      <c r="A94" s="1"/>
      <c r="B94" s="50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2"/>
      <c r="X94" s="2"/>
      <c r="Y94" s="2"/>
      <c r="Z94" s="2"/>
      <c r="AA94" s="2"/>
      <c r="AB94" s="2"/>
    </row>
    <row r="95" spans="1:28" x14ac:dyDescent="0.55000000000000004">
      <c r="A95" s="1"/>
      <c r="B95" s="50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2"/>
      <c r="X95" s="2"/>
      <c r="Y95" s="2"/>
      <c r="Z95" s="2"/>
      <c r="AA95" s="2"/>
      <c r="AB95" s="2"/>
    </row>
    <row r="96" spans="1:28" x14ac:dyDescent="0.55000000000000004">
      <c r="A96" s="1"/>
      <c r="B96" s="50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2"/>
      <c r="X96" s="2"/>
      <c r="Y96" s="2"/>
      <c r="Z96" s="2"/>
      <c r="AA96" s="2"/>
      <c r="AB96" s="2"/>
    </row>
    <row r="97" spans="1:28" x14ac:dyDescent="0.55000000000000004">
      <c r="A97" s="1"/>
      <c r="B97" s="5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2"/>
      <c r="X97" s="2"/>
      <c r="Y97" s="2"/>
      <c r="Z97" s="2"/>
      <c r="AA97" s="2"/>
      <c r="AB97" s="2"/>
    </row>
    <row r="98" spans="1:28" x14ac:dyDescent="0.55000000000000004">
      <c r="A98" s="1"/>
      <c r="B98" s="50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2"/>
      <c r="X98" s="2"/>
      <c r="Y98" s="2"/>
      <c r="Z98" s="2"/>
      <c r="AA98" s="2"/>
      <c r="AB98" s="2"/>
    </row>
    <row r="99" spans="1:28" x14ac:dyDescent="0.55000000000000004">
      <c r="A99" s="1"/>
      <c r="B99" s="5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2"/>
      <c r="X99" s="2"/>
      <c r="Y99" s="2"/>
      <c r="Z99" s="2"/>
      <c r="AA99" s="2"/>
      <c r="AB99" s="2"/>
    </row>
    <row r="100" spans="1:28" x14ac:dyDescent="0.55000000000000004">
      <c r="A100" s="1"/>
      <c r="B100" s="50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2"/>
      <c r="X100" s="2"/>
      <c r="Y100" s="2"/>
      <c r="Z100" s="2"/>
      <c r="AA100" s="2"/>
      <c r="AB100" s="2"/>
    </row>
    <row r="101" spans="1:28" x14ac:dyDescent="0.55000000000000004">
      <c r="A101" s="1"/>
      <c r="B101" s="5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2"/>
      <c r="X101" s="2"/>
      <c r="Y101" s="2"/>
      <c r="Z101" s="2"/>
      <c r="AA101" s="2"/>
      <c r="AB101" s="2"/>
    </row>
    <row r="102" spans="1:28" x14ac:dyDescent="0.55000000000000004">
      <c r="A102" s="1"/>
      <c r="B102" s="50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2"/>
      <c r="X102" s="2"/>
      <c r="Y102" s="2"/>
      <c r="Z102" s="2"/>
      <c r="AA102" s="2"/>
      <c r="AB102" s="2"/>
    </row>
    <row r="103" spans="1:28" x14ac:dyDescent="0.55000000000000004">
      <c r="A103" s="1"/>
      <c r="B103" s="50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"/>
      <c r="X103" s="2"/>
      <c r="Y103" s="2"/>
      <c r="Z103" s="2"/>
      <c r="AA103" s="2"/>
      <c r="AB103" s="2"/>
    </row>
    <row r="104" spans="1:28" x14ac:dyDescent="0.55000000000000004">
      <c r="A104" s="1"/>
      <c r="B104" s="50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"/>
      <c r="X104" s="2"/>
      <c r="Y104" s="2"/>
      <c r="Z104" s="2"/>
      <c r="AA104" s="2"/>
      <c r="AB104" s="2"/>
    </row>
    <row r="105" spans="1:28" x14ac:dyDescent="0.55000000000000004">
      <c r="A105" s="1"/>
      <c r="B105" s="50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2"/>
      <c r="X105" s="2"/>
      <c r="Y105" s="2"/>
      <c r="Z105" s="2"/>
      <c r="AA105" s="2"/>
      <c r="AB105" s="2"/>
    </row>
    <row r="106" spans="1:28" x14ac:dyDescent="0.55000000000000004">
      <c r="A106" s="1"/>
      <c r="B106" s="50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2"/>
      <c r="X106" s="2"/>
      <c r="Y106" s="2"/>
      <c r="Z106" s="2"/>
      <c r="AA106" s="2"/>
      <c r="AB106" s="2"/>
    </row>
    <row r="107" spans="1:28" x14ac:dyDescent="0.55000000000000004">
      <c r="A107" s="1"/>
      <c r="B107" s="50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"/>
      <c r="X107" s="2"/>
      <c r="Y107" s="2"/>
      <c r="Z107" s="2"/>
      <c r="AA107" s="2"/>
      <c r="AB107" s="2"/>
    </row>
    <row r="108" spans="1:28" x14ac:dyDescent="0.55000000000000004">
      <c r="A108" s="1"/>
      <c r="B108" s="50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"/>
      <c r="X108" s="2"/>
      <c r="Y108" s="2"/>
      <c r="Z108" s="2"/>
      <c r="AA108" s="2"/>
      <c r="AB108" s="2"/>
    </row>
    <row r="109" spans="1:28" x14ac:dyDescent="0.55000000000000004">
      <c r="A109" s="1"/>
      <c r="B109" s="50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"/>
      <c r="X109" s="2"/>
      <c r="Y109" s="2"/>
      <c r="Z109" s="2"/>
      <c r="AA109" s="2"/>
      <c r="AB109" s="2"/>
    </row>
    <row r="110" spans="1:28" x14ac:dyDescent="0.55000000000000004">
      <c r="A110" s="1"/>
      <c r="B110" s="50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"/>
      <c r="X110" s="2"/>
      <c r="Y110" s="2"/>
      <c r="Z110" s="2"/>
      <c r="AA110" s="2"/>
      <c r="AB110" s="2"/>
    </row>
    <row r="111" spans="1:28" x14ac:dyDescent="0.55000000000000004">
      <c r="A111" s="1"/>
      <c r="B111" s="50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2"/>
      <c r="X111" s="2"/>
      <c r="Y111" s="2"/>
      <c r="Z111" s="2"/>
      <c r="AA111" s="2"/>
      <c r="AB111" s="2"/>
    </row>
    <row r="112" spans="1:28" x14ac:dyDescent="0.55000000000000004">
      <c r="A112" s="1"/>
      <c r="B112" s="50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2"/>
      <c r="X112" s="2"/>
      <c r="Y112" s="2"/>
      <c r="Z112" s="2"/>
      <c r="AA112" s="2"/>
      <c r="AB112" s="2"/>
    </row>
    <row r="113" spans="1:28" x14ac:dyDescent="0.55000000000000004">
      <c r="A113" s="1"/>
      <c r="B113" s="50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2"/>
      <c r="X113" s="2"/>
      <c r="Y113" s="2"/>
      <c r="Z113" s="2"/>
      <c r="AA113" s="2"/>
      <c r="AB113" s="2"/>
    </row>
    <row r="114" spans="1:28" x14ac:dyDescent="0.55000000000000004">
      <c r="A114" s="1"/>
      <c r="B114" s="50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2"/>
      <c r="X114" s="2"/>
      <c r="Y114" s="2"/>
      <c r="Z114" s="2"/>
      <c r="AA114" s="2"/>
      <c r="AB114" s="2"/>
    </row>
    <row r="115" spans="1:28" x14ac:dyDescent="0.55000000000000004">
      <c r="A115" s="1"/>
      <c r="B115" s="50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2"/>
      <c r="X115" s="2"/>
      <c r="Y115" s="2"/>
      <c r="Z115" s="2"/>
      <c r="AA115" s="2"/>
      <c r="AB115" s="2"/>
    </row>
    <row r="116" spans="1:28" x14ac:dyDescent="0.55000000000000004">
      <c r="A116" s="1"/>
      <c r="B116" s="50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"/>
      <c r="X116" s="2"/>
      <c r="Y116" s="2"/>
      <c r="Z116" s="2"/>
      <c r="AA116" s="2"/>
      <c r="AB116" s="2"/>
    </row>
    <row r="117" spans="1:28" x14ac:dyDescent="0.55000000000000004">
      <c r="A117" s="1"/>
      <c r="B117" s="50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2"/>
      <c r="X117" s="2"/>
      <c r="Y117" s="2"/>
      <c r="Z117" s="2"/>
      <c r="AA117" s="2"/>
      <c r="AB117" s="2"/>
    </row>
    <row r="118" spans="1:28" x14ac:dyDescent="0.55000000000000004">
      <c r="A118" s="1"/>
      <c r="B118" s="5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2"/>
      <c r="X118" s="2"/>
      <c r="Y118" s="2"/>
      <c r="Z118" s="2"/>
      <c r="AA118" s="2"/>
      <c r="AB118" s="2"/>
    </row>
    <row r="119" spans="1:28" x14ac:dyDescent="0.55000000000000004">
      <c r="A119" s="1"/>
      <c r="B119" s="5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2"/>
      <c r="X119" s="2"/>
      <c r="Y119" s="2"/>
      <c r="Z119" s="2"/>
      <c r="AA119" s="2"/>
      <c r="AB119" s="2"/>
    </row>
    <row r="120" spans="1:28" x14ac:dyDescent="0.55000000000000004">
      <c r="A120" s="1"/>
      <c r="B120" s="50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2"/>
      <c r="X120" s="2"/>
      <c r="Y120" s="2"/>
      <c r="Z120" s="2"/>
      <c r="AA120" s="2"/>
      <c r="AB120" s="2"/>
    </row>
    <row r="121" spans="1:28" x14ac:dyDescent="0.55000000000000004">
      <c r="A121" s="1"/>
      <c r="B121" s="50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2"/>
      <c r="X121" s="2"/>
      <c r="Y121" s="2"/>
      <c r="Z121" s="2"/>
      <c r="AA121" s="2"/>
      <c r="AB121" s="2"/>
    </row>
    <row r="122" spans="1:28" x14ac:dyDescent="0.55000000000000004">
      <c r="A122" s="1"/>
      <c r="B122" s="50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2"/>
      <c r="X122" s="2"/>
      <c r="Y122" s="2"/>
      <c r="Z122" s="2"/>
      <c r="AA122" s="2"/>
      <c r="AB122" s="2"/>
    </row>
    <row r="123" spans="1:28" x14ac:dyDescent="0.55000000000000004">
      <c r="A123" s="1"/>
      <c r="B123" s="50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2"/>
      <c r="X123" s="2"/>
      <c r="Y123" s="2"/>
      <c r="Z123" s="2"/>
      <c r="AA123" s="2"/>
      <c r="AB123" s="2"/>
    </row>
    <row r="124" spans="1:28" x14ac:dyDescent="0.55000000000000004">
      <c r="A124" s="1"/>
      <c r="B124" s="50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2"/>
      <c r="X124" s="2"/>
      <c r="Y124" s="2"/>
      <c r="Z124" s="2"/>
      <c r="AA124" s="2"/>
      <c r="AB124" s="2"/>
    </row>
    <row r="125" spans="1:28" x14ac:dyDescent="0.55000000000000004">
      <c r="A125" s="1"/>
      <c r="B125" s="50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2"/>
      <c r="X125" s="2"/>
      <c r="Y125" s="2"/>
      <c r="Z125" s="2"/>
      <c r="AA125" s="2"/>
      <c r="AB125" s="2"/>
    </row>
    <row r="126" spans="1:28" x14ac:dyDescent="0.55000000000000004">
      <c r="A126" s="1"/>
      <c r="B126" s="50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2"/>
      <c r="X126" s="2"/>
      <c r="Y126" s="2"/>
      <c r="Z126" s="2"/>
      <c r="AA126" s="2"/>
      <c r="AB126" s="2"/>
    </row>
    <row r="127" spans="1:28" x14ac:dyDescent="0.55000000000000004">
      <c r="A127" s="1"/>
      <c r="B127" s="50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2"/>
      <c r="X127" s="2"/>
      <c r="Y127" s="2"/>
      <c r="Z127" s="2"/>
      <c r="AA127" s="2"/>
      <c r="AB127" s="2"/>
    </row>
    <row r="128" spans="1:28" x14ac:dyDescent="0.55000000000000004">
      <c r="A128" s="1"/>
      <c r="B128" s="50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2"/>
      <c r="X128" s="2"/>
      <c r="Y128" s="2"/>
      <c r="Z128" s="2"/>
      <c r="AA128" s="2"/>
      <c r="AB128" s="2"/>
    </row>
    <row r="129" spans="1:28" x14ac:dyDescent="0.55000000000000004">
      <c r="A129" s="1"/>
      <c r="B129" s="50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2"/>
      <c r="X129" s="2"/>
      <c r="Y129" s="2"/>
      <c r="Z129" s="2"/>
      <c r="AA129" s="2"/>
      <c r="AB129" s="2"/>
    </row>
    <row r="130" spans="1:28" x14ac:dyDescent="0.55000000000000004">
      <c r="A130" s="1"/>
      <c r="B130" s="5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2"/>
      <c r="X130" s="2"/>
      <c r="Y130" s="2"/>
      <c r="Z130" s="2"/>
      <c r="AA130" s="2"/>
      <c r="AB130" s="2"/>
    </row>
    <row r="131" spans="1:28" x14ac:dyDescent="0.55000000000000004">
      <c r="A131" s="1"/>
      <c r="B131" s="50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2"/>
      <c r="X131" s="2"/>
      <c r="Y131" s="2"/>
      <c r="Z131" s="2"/>
      <c r="AA131" s="2"/>
      <c r="AB131" s="2"/>
    </row>
    <row r="132" spans="1:28" x14ac:dyDescent="0.55000000000000004">
      <c r="A132" s="1"/>
      <c r="B132" s="50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2"/>
      <c r="X132" s="2"/>
      <c r="Y132" s="2"/>
      <c r="Z132" s="2"/>
      <c r="AA132" s="2"/>
      <c r="AB132" s="2"/>
    </row>
    <row r="133" spans="1:28" x14ac:dyDescent="0.55000000000000004">
      <c r="A133" s="1"/>
      <c r="B133" s="50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2"/>
      <c r="X133" s="2"/>
      <c r="Y133" s="2"/>
      <c r="Z133" s="2"/>
      <c r="AA133" s="2"/>
      <c r="AB133" s="2"/>
    </row>
    <row r="134" spans="1:28" x14ac:dyDescent="0.55000000000000004">
      <c r="A134" s="1"/>
      <c r="B134" s="50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2"/>
      <c r="X134" s="2"/>
      <c r="Y134" s="2"/>
      <c r="Z134" s="2"/>
      <c r="AA134" s="2"/>
      <c r="AB134" s="2"/>
    </row>
    <row r="135" spans="1:28" x14ac:dyDescent="0.55000000000000004">
      <c r="A135" s="1"/>
      <c r="B135" s="50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2"/>
      <c r="X135" s="2"/>
      <c r="Y135" s="2"/>
      <c r="Z135" s="2"/>
      <c r="AA135" s="2"/>
      <c r="AB135" s="2"/>
    </row>
    <row r="136" spans="1:28" x14ac:dyDescent="0.55000000000000004">
      <c r="A136" s="1"/>
      <c r="B136" s="50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2"/>
      <c r="X136" s="2"/>
      <c r="Y136" s="2"/>
      <c r="Z136" s="2"/>
      <c r="AA136" s="2"/>
      <c r="AB136" s="2"/>
    </row>
    <row r="137" spans="1:28" x14ac:dyDescent="0.55000000000000004">
      <c r="A137" s="1"/>
      <c r="B137" s="50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2"/>
      <c r="X137" s="2"/>
      <c r="Y137" s="2"/>
      <c r="Z137" s="2"/>
      <c r="AA137" s="2"/>
      <c r="AB137" s="2"/>
    </row>
    <row r="138" spans="1:28" x14ac:dyDescent="0.55000000000000004">
      <c r="A138" s="1"/>
      <c r="B138" s="50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2"/>
      <c r="X138" s="2"/>
      <c r="Y138" s="2"/>
      <c r="Z138" s="2"/>
      <c r="AA138" s="2"/>
      <c r="AB138" s="2"/>
    </row>
    <row r="139" spans="1:28" x14ac:dyDescent="0.55000000000000004">
      <c r="A139" s="1"/>
      <c r="B139" s="50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2"/>
      <c r="X139" s="2"/>
      <c r="Y139" s="2"/>
      <c r="Z139" s="2"/>
      <c r="AA139" s="2"/>
      <c r="AB139" s="2"/>
    </row>
    <row r="140" spans="1:28" x14ac:dyDescent="0.55000000000000004">
      <c r="A140" s="1"/>
      <c r="B140" s="5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2"/>
      <c r="X140" s="2"/>
      <c r="Y140" s="2"/>
      <c r="Z140" s="2"/>
      <c r="AA140" s="2"/>
      <c r="AB140" s="2"/>
    </row>
    <row r="141" spans="1:28" x14ac:dyDescent="0.55000000000000004">
      <c r="A141" s="1"/>
      <c r="B141" s="50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2"/>
      <c r="X141" s="2"/>
      <c r="Y141" s="2"/>
      <c r="Z141" s="2"/>
      <c r="AA141" s="2"/>
      <c r="AB141" s="2"/>
    </row>
    <row r="142" spans="1:28" x14ac:dyDescent="0.55000000000000004">
      <c r="A142" s="1"/>
      <c r="B142" s="50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2"/>
      <c r="X142" s="2"/>
      <c r="Y142" s="2"/>
      <c r="Z142" s="2"/>
      <c r="AA142" s="2"/>
      <c r="AB142" s="2"/>
    </row>
    <row r="143" spans="1:28" x14ac:dyDescent="0.55000000000000004">
      <c r="A143" s="1"/>
      <c r="B143" s="50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2"/>
      <c r="X143" s="2"/>
      <c r="Y143" s="2"/>
      <c r="Z143" s="2"/>
      <c r="AA143" s="2"/>
      <c r="AB143" s="2"/>
    </row>
    <row r="144" spans="1:28" x14ac:dyDescent="0.55000000000000004">
      <c r="A144" s="1"/>
      <c r="B144" s="50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2"/>
      <c r="X144" s="2"/>
      <c r="Y144" s="2"/>
      <c r="Z144" s="2"/>
      <c r="AA144" s="2"/>
      <c r="AB144" s="2"/>
    </row>
    <row r="145" spans="1:28" x14ac:dyDescent="0.55000000000000004">
      <c r="A145" s="1"/>
      <c r="B145" s="50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2"/>
      <c r="X145" s="2"/>
      <c r="Y145" s="2"/>
      <c r="Z145" s="2"/>
      <c r="AA145" s="2"/>
      <c r="AB145" s="2"/>
    </row>
    <row r="146" spans="1:28" x14ac:dyDescent="0.55000000000000004">
      <c r="A146" s="1"/>
      <c r="B146" s="50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2"/>
      <c r="X146" s="2"/>
      <c r="Y146" s="2"/>
      <c r="Z146" s="2"/>
      <c r="AA146" s="2"/>
      <c r="AB146" s="2"/>
    </row>
    <row r="147" spans="1:28" x14ac:dyDescent="0.55000000000000004">
      <c r="A147" s="1"/>
      <c r="B147" s="50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2"/>
      <c r="X147" s="2"/>
      <c r="Y147" s="2"/>
      <c r="Z147" s="2"/>
      <c r="AA147" s="2"/>
      <c r="AB147" s="2"/>
    </row>
    <row r="148" spans="1:28" x14ac:dyDescent="0.55000000000000004">
      <c r="A148" s="1"/>
      <c r="B148" s="50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2"/>
      <c r="X148" s="2"/>
      <c r="Y148" s="2"/>
      <c r="Z148" s="2"/>
      <c r="AA148" s="2"/>
      <c r="AB148" s="2"/>
    </row>
    <row r="149" spans="1:28" x14ac:dyDescent="0.55000000000000004">
      <c r="A149" s="1"/>
      <c r="B149" s="50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2"/>
      <c r="X149" s="2"/>
      <c r="Y149" s="2"/>
      <c r="Z149" s="2"/>
      <c r="AA149" s="2"/>
      <c r="AB149" s="2"/>
    </row>
    <row r="150" spans="1:28" x14ac:dyDescent="0.55000000000000004">
      <c r="A150" s="1"/>
      <c r="B150" s="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2"/>
      <c r="X150" s="2"/>
      <c r="Y150" s="2"/>
      <c r="Z150" s="2"/>
      <c r="AA150" s="2"/>
      <c r="AB150" s="2"/>
    </row>
    <row r="151" spans="1:28" x14ac:dyDescent="0.55000000000000004">
      <c r="A151" s="1"/>
      <c r="B151" s="50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2"/>
      <c r="X151" s="2"/>
      <c r="Y151" s="2"/>
      <c r="Z151" s="2"/>
      <c r="AA151" s="2"/>
      <c r="AB151" s="2"/>
    </row>
    <row r="152" spans="1:28" x14ac:dyDescent="0.55000000000000004">
      <c r="A152" s="1"/>
      <c r="B152" s="50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2"/>
      <c r="X152" s="2"/>
      <c r="Y152" s="2"/>
      <c r="Z152" s="2"/>
      <c r="AA152" s="2"/>
      <c r="AB152" s="2"/>
    </row>
    <row r="153" spans="1:28" x14ac:dyDescent="0.55000000000000004">
      <c r="A153" s="1"/>
      <c r="B153" s="50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2"/>
      <c r="X153" s="2"/>
      <c r="Y153" s="2"/>
      <c r="Z153" s="2"/>
      <c r="AA153" s="2"/>
      <c r="AB153" s="2"/>
    </row>
    <row r="154" spans="1:28" x14ac:dyDescent="0.55000000000000004">
      <c r="A154" s="1"/>
      <c r="B154" s="50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2"/>
      <c r="X154" s="2"/>
      <c r="Y154" s="2"/>
      <c r="Z154" s="2"/>
      <c r="AA154" s="2"/>
      <c r="AB154" s="2"/>
    </row>
    <row r="155" spans="1:28" x14ac:dyDescent="0.55000000000000004">
      <c r="A155" s="1"/>
      <c r="B155" s="50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2"/>
      <c r="X155" s="2"/>
      <c r="Y155" s="2"/>
      <c r="Z155" s="2"/>
      <c r="AA155" s="2"/>
      <c r="AB155" s="2"/>
    </row>
    <row r="156" spans="1:28" x14ac:dyDescent="0.55000000000000004">
      <c r="A156" s="1"/>
      <c r="B156" s="50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2"/>
      <c r="X156" s="2"/>
      <c r="Y156" s="2"/>
      <c r="Z156" s="2"/>
      <c r="AA156" s="2"/>
      <c r="AB156" s="2"/>
    </row>
    <row r="157" spans="1:28" x14ac:dyDescent="0.55000000000000004">
      <c r="A157" s="1"/>
      <c r="B157" s="50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2"/>
      <c r="X157" s="2"/>
      <c r="Y157" s="2"/>
      <c r="Z157" s="2"/>
      <c r="AA157" s="2"/>
      <c r="AB157" s="2"/>
    </row>
    <row r="158" spans="1:28" x14ac:dyDescent="0.55000000000000004">
      <c r="A158" s="1"/>
      <c r="B158" s="50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2"/>
      <c r="X158" s="2"/>
      <c r="Y158" s="2"/>
      <c r="Z158" s="2"/>
      <c r="AA158" s="2"/>
      <c r="AB158" s="2"/>
    </row>
    <row r="159" spans="1:28" x14ac:dyDescent="0.55000000000000004">
      <c r="A159" s="1"/>
      <c r="B159" s="50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2"/>
      <c r="X159" s="2"/>
      <c r="Y159" s="2"/>
      <c r="Z159" s="2"/>
      <c r="AA159" s="2"/>
      <c r="AB159" s="2"/>
    </row>
    <row r="160" spans="1:28" x14ac:dyDescent="0.55000000000000004">
      <c r="A160" s="1"/>
      <c r="B160" s="5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2"/>
      <c r="X160" s="2"/>
      <c r="Y160" s="2"/>
      <c r="Z160" s="2"/>
      <c r="AA160" s="2"/>
      <c r="AB160" s="2"/>
    </row>
    <row r="161" spans="1:28" x14ac:dyDescent="0.55000000000000004">
      <c r="A161" s="1"/>
      <c r="B161" s="50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2"/>
      <c r="X161" s="2"/>
      <c r="Y161" s="2"/>
      <c r="Z161" s="2"/>
      <c r="AA161" s="2"/>
      <c r="AB161" s="2"/>
    </row>
    <row r="162" spans="1:28" x14ac:dyDescent="0.55000000000000004">
      <c r="A162" s="1"/>
      <c r="B162" s="50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2"/>
      <c r="X162" s="2"/>
      <c r="Y162" s="2"/>
      <c r="Z162" s="2"/>
      <c r="AA162" s="2"/>
      <c r="AB162" s="2"/>
    </row>
    <row r="163" spans="1:28" x14ac:dyDescent="0.55000000000000004">
      <c r="A163" s="1"/>
      <c r="B163" s="50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2"/>
      <c r="X163" s="2"/>
      <c r="Y163" s="2"/>
      <c r="Z163" s="2"/>
      <c r="AA163" s="2"/>
      <c r="AB163" s="2"/>
    </row>
    <row r="164" spans="1:28" x14ac:dyDescent="0.55000000000000004">
      <c r="A164" s="1"/>
      <c r="B164" s="50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2"/>
      <c r="X164" s="2"/>
      <c r="Y164" s="2"/>
      <c r="Z164" s="2"/>
      <c r="AA164" s="2"/>
      <c r="AB164" s="2"/>
    </row>
    <row r="165" spans="1:28" x14ac:dyDescent="0.55000000000000004">
      <c r="A165" s="1"/>
      <c r="B165" s="50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2"/>
      <c r="X165" s="2"/>
      <c r="Y165" s="2"/>
      <c r="Z165" s="2"/>
      <c r="AA165" s="2"/>
      <c r="AB165" s="2"/>
    </row>
    <row r="166" spans="1:28" x14ac:dyDescent="0.55000000000000004">
      <c r="A166" s="1"/>
      <c r="B166" s="50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2"/>
      <c r="X166" s="2"/>
      <c r="Y166" s="2"/>
      <c r="Z166" s="2"/>
      <c r="AA166" s="2"/>
      <c r="AB166" s="2"/>
    </row>
    <row r="167" spans="1:28" x14ac:dyDescent="0.55000000000000004">
      <c r="A167" s="1"/>
      <c r="B167" s="50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"/>
      <c r="X167" s="2"/>
      <c r="Y167" s="2"/>
      <c r="Z167" s="2"/>
      <c r="AA167" s="2"/>
      <c r="AB167" s="2"/>
    </row>
    <row r="168" spans="1:28" x14ac:dyDescent="0.55000000000000004">
      <c r="A168" s="1"/>
      <c r="B168" s="50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2"/>
      <c r="X168" s="2"/>
      <c r="Y168" s="2"/>
      <c r="Z168" s="2"/>
      <c r="AA168" s="2"/>
      <c r="AB168" s="2"/>
    </row>
    <row r="169" spans="1:28" x14ac:dyDescent="0.55000000000000004">
      <c r="A169" s="1"/>
      <c r="B169" s="50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2"/>
      <c r="X169" s="2"/>
      <c r="Y169" s="2"/>
      <c r="Z169" s="2"/>
      <c r="AA169" s="2"/>
      <c r="AB169" s="2"/>
    </row>
    <row r="170" spans="1:28" x14ac:dyDescent="0.55000000000000004">
      <c r="A170" s="1"/>
      <c r="B170" s="5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2"/>
      <c r="X170" s="2"/>
      <c r="Y170" s="2"/>
      <c r="Z170" s="2"/>
      <c r="AA170" s="2"/>
      <c r="AB170" s="2"/>
    </row>
    <row r="171" spans="1:28" x14ac:dyDescent="0.55000000000000004">
      <c r="A171" s="1"/>
      <c r="B171" s="50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2"/>
      <c r="X171" s="2"/>
      <c r="Y171" s="2"/>
      <c r="Z171" s="2"/>
      <c r="AA171" s="2"/>
      <c r="AB171" s="2"/>
    </row>
    <row r="172" spans="1:28" x14ac:dyDescent="0.55000000000000004">
      <c r="A172" s="1"/>
      <c r="B172" s="50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2"/>
      <c r="X172" s="2"/>
      <c r="Y172" s="2"/>
      <c r="Z172" s="2"/>
      <c r="AA172" s="2"/>
      <c r="AB172" s="2"/>
    </row>
    <row r="173" spans="1:28" x14ac:dyDescent="0.55000000000000004">
      <c r="A173" s="1"/>
      <c r="B173" s="50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2"/>
      <c r="X173" s="2"/>
      <c r="Y173" s="2"/>
      <c r="Z173" s="2"/>
      <c r="AA173" s="2"/>
      <c r="AB173" s="2"/>
    </row>
    <row r="174" spans="1:28" x14ac:dyDescent="0.55000000000000004">
      <c r="A174" s="1"/>
      <c r="B174" s="50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2"/>
      <c r="X174" s="2"/>
      <c r="Y174" s="2"/>
      <c r="Z174" s="2"/>
      <c r="AA174" s="2"/>
      <c r="AB174" s="2"/>
    </row>
    <row r="175" spans="1:28" x14ac:dyDescent="0.55000000000000004">
      <c r="A175" s="1"/>
      <c r="B175" s="50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2"/>
      <c r="X175" s="2"/>
      <c r="Y175" s="2"/>
      <c r="Z175" s="2"/>
      <c r="AA175" s="2"/>
      <c r="AB175" s="2"/>
    </row>
    <row r="176" spans="1:28" x14ac:dyDescent="0.55000000000000004">
      <c r="A176" s="1"/>
      <c r="B176" s="50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2"/>
      <c r="X176" s="2"/>
      <c r="Y176" s="2"/>
      <c r="Z176" s="2"/>
      <c r="AA176" s="2"/>
      <c r="AB176" s="2"/>
    </row>
    <row r="177" spans="1:28" x14ac:dyDescent="0.55000000000000004">
      <c r="A177" s="1"/>
      <c r="B177" s="50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2"/>
      <c r="X177" s="2"/>
      <c r="Y177" s="2"/>
      <c r="Z177" s="2"/>
      <c r="AA177" s="2"/>
      <c r="AB177" s="2"/>
    </row>
    <row r="178" spans="1:28" x14ac:dyDescent="0.55000000000000004">
      <c r="A178" s="1"/>
      <c r="B178" s="50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2"/>
      <c r="X178" s="2"/>
      <c r="Y178" s="2"/>
      <c r="Z178" s="2"/>
      <c r="AA178" s="2"/>
      <c r="AB178" s="2"/>
    </row>
    <row r="179" spans="1:28" x14ac:dyDescent="0.55000000000000004">
      <c r="A179" s="1"/>
      <c r="B179" s="50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2"/>
      <c r="X179" s="2"/>
      <c r="Y179" s="2"/>
      <c r="Z179" s="2"/>
      <c r="AA179" s="2"/>
      <c r="AB179" s="2"/>
    </row>
    <row r="180" spans="1:28" x14ac:dyDescent="0.55000000000000004">
      <c r="A180" s="1"/>
      <c r="B180" s="50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2"/>
      <c r="X180" s="2"/>
      <c r="Y180" s="2"/>
      <c r="Z180" s="2"/>
      <c r="AA180" s="2"/>
      <c r="AB180" s="2"/>
    </row>
    <row r="181" spans="1:28" x14ac:dyDescent="0.55000000000000004">
      <c r="A181" s="1"/>
      <c r="B181" s="50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2"/>
      <c r="X181" s="2"/>
      <c r="Y181" s="2"/>
      <c r="Z181" s="2"/>
      <c r="AA181" s="2"/>
      <c r="AB181" s="2"/>
    </row>
    <row r="182" spans="1:28" x14ac:dyDescent="0.55000000000000004">
      <c r="A182" s="1"/>
      <c r="B182" s="50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2"/>
      <c r="X182" s="2"/>
      <c r="Y182" s="2"/>
      <c r="Z182" s="2"/>
      <c r="AA182" s="2"/>
      <c r="AB182" s="2"/>
    </row>
    <row r="183" spans="1:28" x14ac:dyDescent="0.55000000000000004">
      <c r="A183" s="1"/>
      <c r="B183" s="50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2"/>
      <c r="X183" s="2"/>
      <c r="Y183" s="2"/>
      <c r="Z183" s="2"/>
      <c r="AA183" s="2"/>
      <c r="AB183" s="2"/>
    </row>
    <row r="184" spans="1:28" x14ac:dyDescent="0.55000000000000004">
      <c r="A184" s="1"/>
      <c r="B184" s="50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2"/>
      <c r="X184" s="2"/>
      <c r="Y184" s="2"/>
      <c r="Z184" s="2"/>
      <c r="AA184" s="2"/>
      <c r="AB184" s="2"/>
    </row>
    <row r="185" spans="1:28" x14ac:dyDescent="0.55000000000000004">
      <c r="A185" s="1"/>
      <c r="B185" s="50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2"/>
      <c r="X185" s="2"/>
      <c r="Y185" s="2"/>
      <c r="Z185" s="2"/>
      <c r="AA185" s="2"/>
      <c r="AB185" s="2"/>
    </row>
    <row r="186" spans="1:28" x14ac:dyDescent="0.55000000000000004">
      <c r="A186" s="1"/>
      <c r="B186" s="50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2"/>
      <c r="X186" s="2"/>
      <c r="Y186" s="2"/>
      <c r="Z186" s="2"/>
      <c r="AA186" s="2"/>
      <c r="AB186" s="2"/>
    </row>
    <row r="187" spans="1:28" x14ac:dyDescent="0.55000000000000004">
      <c r="A187" s="1"/>
      <c r="B187" s="50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2"/>
      <c r="X187" s="2"/>
      <c r="Y187" s="2"/>
      <c r="Z187" s="2"/>
      <c r="AA187" s="2"/>
      <c r="AB187" s="2"/>
    </row>
    <row r="188" spans="1:28" x14ac:dyDescent="0.55000000000000004">
      <c r="A188" s="1"/>
      <c r="B188" s="50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2"/>
      <c r="X188" s="2"/>
      <c r="Y188" s="2"/>
      <c r="Z188" s="2"/>
      <c r="AA188" s="2"/>
      <c r="AB188" s="2"/>
    </row>
    <row r="189" spans="1:28" x14ac:dyDescent="0.55000000000000004">
      <c r="A189" s="1"/>
      <c r="B189" s="50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2"/>
      <c r="X189" s="2"/>
      <c r="Y189" s="2"/>
      <c r="Z189" s="2"/>
      <c r="AA189" s="2"/>
      <c r="AB189" s="2"/>
    </row>
    <row r="190" spans="1:28" x14ac:dyDescent="0.55000000000000004">
      <c r="A190" s="1"/>
      <c r="B190" s="50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2"/>
      <c r="X190" s="2"/>
      <c r="Y190" s="2"/>
      <c r="Z190" s="2"/>
      <c r="AA190" s="2"/>
      <c r="AB190" s="2"/>
    </row>
    <row r="191" spans="1:28" x14ac:dyDescent="0.55000000000000004">
      <c r="A191" s="1"/>
      <c r="B191" s="50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2"/>
      <c r="X191" s="2"/>
      <c r="Y191" s="2"/>
      <c r="Z191" s="2"/>
      <c r="AA191" s="2"/>
      <c r="AB191" s="2"/>
    </row>
    <row r="192" spans="1:28" x14ac:dyDescent="0.55000000000000004">
      <c r="A192" s="1"/>
      <c r="B192" s="50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2"/>
      <c r="X192" s="2"/>
      <c r="Y192" s="2"/>
      <c r="Z192" s="2"/>
      <c r="AA192" s="2"/>
      <c r="AB192" s="2"/>
    </row>
    <row r="193" spans="1:28" x14ac:dyDescent="0.55000000000000004">
      <c r="A193" s="1"/>
      <c r="B193" s="50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2"/>
      <c r="X193" s="2"/>
      <c r="Y193" s="2"/>
      <c r="Z193" s="2"/>
      <c r="AA193" s="2"/>
      <c r="AB193" s="2"/>
    </row>
    <row r="194" spans="1:28" x14ac:dyDescent="0.55000000000000004">
      <c r="A194" s="1"/>
      <c r="B194" s="50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2"/>
      <c r="X194" s="2"/>
      <c r="Y194" s="2"/>
      <c r="Z194" s="2"/>
      <c r="AA194" s="2"/>
      <c r="AB194" s="2"/>
    </row>
    <row r="195" spans="1:28" x14ac:dyDescent="0.55000000000000004">
      <c r="A195" s="1"/>
      <c r="B195" s="50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2"/>
      <c r="X195" s="2"/>
      <c r="Y195" s="2"/>
      <c r="Z195" s="2"/>
      <c r="AA195" s="2"/>
      <c r="AB195" s="2"/>
    </row>
    <row r="196" spans="1:28" x14ac:dyDescent="0.55000000000000004">
      <c r="A196" s="1"/>
      <c r="B196" s="50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2"/>
      <c r="X196" s="2"/>
      <c r="Y196" s="2"/>
      <c r="Z196" s="2"/>
      <c r="AA196" s="2"/>
      <c r="AB196" s="2"/>
    </row>
    <row r="197" spans="1:28" x14ac:dyDescent="0.55000000000000004">
      <c r="A197" s="1"/>
      <c r="B197" s="50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2"/>
      <c r="X197" s="2"/>
      <c r="Y197" s="2"/>
      <c r="Z197" s="2"/>
      <c r="AA197" s="2"/>
      <c r="AB197" s="2"/>
    </row>
    <row r="198" spans="1:28" x14ac:dyDescent="0.55000000000000004">
      <c r="A198" s="1"/>
      <c r="B198" s="50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2"/>
      <c r="X198" s="2"/>
      <c r="Y198" s="2"/>
      <c r="Z198" s="2"/>
      <c r="AA198" s="2"/>
      <c r="AB198" s="2"/>
    </row>
    <row r="199" spans="1:28" x14ac:dyDescent="0.55000000000000004">
      <c r="A199" s="1"/>
      <c r="B199" s="50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2"/>
      <c r="X199" s="2"/>
      <c r="Y199" s="2"/>
      <c r="Z199" s="2"/>
      <c r="AA199" s="2"/>
      <c r="AB199" s="2"/>
    </row>
    <row r="200" spans="1:28" x14ac:dyDescent="0.55000000000000004">
      <c r="A200" s="1"/>
      <c r="B200" s="50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2"/>
      <c r="X200" s="2"/>
      <c r="Y200" s="2"/>
      <c r="Z200" s="2"/>
      <c r="AA200" s="2"/>
      <c r="AB200" s="2"/>
    </row>
    <row r="201" spans="1:28" x14ac:dyDescent="0.55000000000000004">
      <c r="A201" s="1"/>
      <c r="B201" s="50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2"/>
      <c r="X201" s="2"/>
      <c r="Y201" s="2"/>
      <c r="Z201" s="2"/>
      <c r="AA201" s="2"/>
      <c r="AB201" s="2"/>
    </row>
    <row r="202" spans="1:28" x14ac:dyDescent="0.55000000000000004">
      <c r="A202" s="1"/>
      <c r="B202" s="50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2"/>
      <c r="X202" s="2"/>
      <c r="Y202" s="2"/>
      <c r="Z202" s="2"/>
      <c r="AA202" s="2"/>
      <c r="AB202" s="2"/>
    </row>
    <row r="203" spans="1:28" x14ac:dyDescent="0.55000000000000004">
      <c r="A203" s="1"/>
      <c r="B203" s="50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2"/>
      <c r="X203" s="2"/>
      <c r="Y203" s="2"/>
      <c r="Z203" s="2"/>
      <c r="AA203" s="2"/>
      <c r="AB203" s="2"/>
    </row>
    <row r="204" spans="1:28" x14ac:dyDescent="0.55000000000000004">
      <c r="A204" s="1"/>
      <c r="B204" s="50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2"/>
      <c r="X204" s="2"/>
      <c r="Y204" s="2"/>
      <c r="Z204" s="2"/>
      <c r="AA204" s="2"/>
      <c r="AB204" s="2"/>
    </row>
    <row r="205" spans="1:28" x14ac:dyDescent="0.55000000000000004">
      <c r="A205" s="1"/>
      <c r="B205" s="50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2"/>
      <c r="X205" s="2"/>
      <c r="Y205" s="2"/>
      <c r="Z205" s="2"/>
      <c r="AA205" s="2"/>
      <c r="AB205" s="2"/>
    </row>
    <row r="206" spans="1:28" x14ac:dyDescent="0.55000000000000004">
      <c r="A206" s="1"/>
      <c r="B206" s="50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2"/>
      <c r="X206" s="2"/>
      <c r="Y206" s="2"/>
      <c r="Z206" s="2"/>
      <c r="AA206" s="2"/>
      <c r="AB206" s="2"/>
    </row>
    <row r="207" spans="1:28" x14ac:dyDescent="0.55000000000000004">
      <c r="A207" s="1"/>
      <c r="B207" s="5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2"/>
      <c r="X207" s="2"/>
      <c r="Y207" s="2"/>
      <c r="Z207" s="2"/>
      <c r="AA207" s="2"/>
      <c r="AB207" s="2"/>
    </row>
    <row r="208" spans="1:28" x14ac:dyDescent="0.55000000000000004">
      <c r="A208" s="1"/>
      <c r="B208" s="50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2"/>
      <c r="X208" s="2"/>
      <c r="Y208" s="2"/>
      <c r="Z208" s="2"/>
      <c r="AA208" s="2"/>
      <c r="AB208" s="2"/>
    </row>
    <row r="209" spans="1:28" x14ac:dyDescent="0.55000000000000004">
      <c r="A209" s="1"/>
      <c r="B209" s="50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2"/>
      <c r="X209" s="2"/>
      <c r="Y209" s="2"/>
      <c r="Z209" s="2"/>
      <c r="AA209" s="2"/>
      <c r="AB209" s="2"/>
    </row>
    <row r="210" spans="1:28" x14ac:dyDescent="0.55000000000000004">
      <c r="A210" s="1"/>
      <c r="B210" s="50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2"/>
      <c r="X210" s="2"/>
      <c r="Y210" s="2"/>
      <c r="Z210" s="2"/>
      <c r="AA210" s="2"/>
      <c r="AB210" s="2"/>
    </row>
    <row r="211" spans="1:28" x14ac:dyDescent="0.55000000000000004">
      <c r="A211" s="1"/>
      <c r="B211" s="50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2"/>
      <c r="X211" s="2"/>
      <c r="Y211" s="2"/>
      <c r="Z211" s="2"/>
      <c r="AA211" s="2"/>
      <c r="AB211" s="2"/>
    </row>
    <row r="212" spans="1:28" x14ac:dyDescent="0.55000000000000004">
      <c r="A212" s="1"/>
      <c r="B212" s="50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2"/>
      <c r="X212" s="2"/>
      <c r="Y212" s="2"/>
      <c r="Z212" s="2"/>
      <c r="AA212" s="2"/>
      <c r="AB212" s="2"/>
    </row>
    <row r="213" spans="1:28" x14ac:dyDescent="0.55000000000000004">
      <c r="A213" s="2"/>
      <c r="B213" s="5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x14ac:dyDescent="0.55000000000000004">
      <c r="A214" s="2"/>
      <c r="B214" s="5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x14ac:dyDescent="0.55000000000000004">
      <c r="A215" s="2"/>
      <c r="B215" s="5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x14ac:dyDescent="0.55000000000000004">
      <c r="A216" s="2"/>
      <c r="B216" s="5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x14ac:dyDescent="0.55000000000000004">
      <c r="A217" s="2"/>
      <c r="B217" s="5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x14ac:dyDescent="0.55000000000000004">
      <c r="A218" s="2"/>
      <c r="B218" s="5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x14ac:dyDescent="0.55000000000000004">
      <c r="A219" s="2"/>
      <c r="B219" s="5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x14ac:dyDescent="0.55000000000000004">
      <c r="A220" s="2"/>
      <c r="B220" s="5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x14ac:dyDescent="0.55000000000000004">
      <c r="A221" s="2"/>
      <c r="B221" s="5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x14ac:dyDescent="0.55000000000000004">
      <c r="A222" s="2"/>
      <c r="B222" s="5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x14ac:dyDescent="0.55000000000000004">
      <c r="A223" s="2"/>
      <c r="B223" s="5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x14ac:dyDescent="0.55000000000000004">
      <c r="A224" s="2"/>
      <c r="B224" s="5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x14ac:dyDescent="0.55000000000000004">
      <c r="A225" s="2"/>
      <c r="B225" s="5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x14ac:dyDescent="0.55000000000000004">
      <c r="A226" s="2"/>
      <c r="B226" s="5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x14ac:dyDescent="0.55000000000000004">
      <c r="A227" s="2"/>
      <c r="B227" s="5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x14ac:dyDescent="0.55000000000000004">
      <c r="A228" s="2"/>
      <c r="B228" s="5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x14ac:dyDescent="0.55000000000000004">
      <c r="A229" s="2"/>
      <c r="B229" s="5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x14ac:dyDescent="0.55000000000000004">
      <c r="A230" s="2"/>
      <c r="B230" s="5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x14ac:dyDescent="0.55000000000000004">
      <c r="A231" s="2"/>
      <c r="B231" s="5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x14ac:dyDescent="0.55000000000000004">
      <c r="A232" s="2"/>
      <c r="B232" s="5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x14ac:dyDescent="0.55000000000000004">
      <c r="A233" s="2"/>
      <c r="B233" s="5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x14ac:dyDescent="0.55000000000000004">
      <c r="A234" s="2"/>
      <c r="B234" s="5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x14ac:dyDescent="0.55000000000000004">
      <c r="A235" s="2"/>
      <c r="B235" s="5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x14ac:dyDescent="0.55000000000000004">
      <c r="A236" s="2"/>
      <c r="B236" s="5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x14ac:dyDescent="0.55000000000000004">
      <c r="A237" s="2"/>
      <c r="B237" s="5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x14ac:dyDescent="0.55000000000000004">
      <c r="A238" s="2"/>
      <c r="B238" s="5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x14ac:dyDescent="0.55000000000000004">
      <c r="A239" s="2"/>
      <c r="B239" s="5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x14ac:dyDescent="0.55000000000000004">
      <c r="A240" s="2"/>
      <c r="B240" s="5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x14ac:dyDescent="0.55000000000000004">
      <c r="A241" s="2"/>
      <c r="B241" s="5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x14ac:dyDescent="0.55000000000000004">
      <c r="A242" s="2"/>
      <c r="B242" s="5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x14ac:dyDescent="0.55000000000000004">
      <c r="A243" s="2"/>
      <c r="B243" s="5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x14ac:dyDescent="0.55000000000000004">
      <c r="A244" s="2"/>
      <c r="B244" s="5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x14ac:dyDescent="0.55000000000000004">
      <c r="A245" s="2"/>
      <c r="B245" s="5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x14ac:dyDescent="0.55000000000000004">
      <c r="A246" s="2"/>
      <c r="B246" s="5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x14ac:dyDescent="0.55000000000000004">
      <c r="A247" s="2"/>
      <c r="B247" s="5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x14ac:dyDescent="0.55000000000000004">
      <c r="A248" s="2"/>
      <c r="B248" s="5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x14ac:dyDescent="0.55000000000000004">
      <c r="A249" s="2"/>
      <c r="B249" s="5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x14ac:dyDescent="0.55000000000000004">
      <c r="A250" s="2"/>
      <c r="B250" s="5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x14ac:dyDescent="0.55000000000000004">
      <c r="A251" s="2"/>
      <c r="B251" s="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x14ac:dyDescent="0.55000000000000004">
      <c r="A252" s="2"/>
      <c r="B252" s="5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x14ac:dyDescent="0.55000000000000004">
      <c r="A253" s="2"/>
      <c r="B253" s="5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x14ac:dyDescent="0.55000000000000004">
      <c r="A254" s="2"/>
      <c r="B254" s="5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x14ac:dyDescent="0.55000000000000004">
      <c r="A255" s="2"/>
      <c r="B255" s="5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x14ac:dyDescent="0.55000000000000004">
      <c r="A256" s="2"/>
      <c r="B256" s="5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x14ac:dyDescent="0.55000000000000004">
      <c r="A257" s="2"/>
      <c r="B257" s="5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x14ac:dyDescent="0.55000000000000004">
      <c r="A258" s="2"/>
      <c r="B258" s="5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x14ac:dyDescent="0.55000000000000004">
      <c r="A259" s="2"/>
      <c r="B259" s="5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x14ac:dyDescent="0.55000000000000004">
      <c r="A260" s="2"/>
      <c r="B260" s="5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x14ac:dyDescent="0.55000000000000004">
      <c r="A261" s="2"/>
      <c r="B261" s="5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x14ac:dyDescent="0.55000000000000004">
      <c r="A262" s="2"/>
      <c r="B262" s="5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x14ac:dyDescent="0.55000000000000004">
      <c r="A263" s="2"/>
      <c r="B263" s="5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x14ac:dyDescent="0.55000000000000004">
      <c r="A264" s="2"/>
      <c r="B264" s="5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x14ac:dyDescent="0.55000000000000004">
      <c r="A265" s="2"/>
      <c r="B265" s="5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x14ac:dyDescent="0.55000000000000004">
      <c r="A266" s="2"/>
      <c r="B266" s="5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x14ac:dyDescent="0.55000000000000004">
      <c r="A267" s="2"/>
      <c r="B267" s="5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x14ac:dyDescent="0.55000000000000004">
      <c r="A268" s="2"/>
      <c r="B268" s="5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x14ac:dyDescent="0.55000000000000004">
      <c r="A269" s="2"/>
      <c r="B269" s="5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x14ac:dyDescent="0.55000000000000004">
      <c r="A270" s="2"/>
      <c r="B270" s="5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x14ac:dyDescent="0.55000000000000004">
      <c r="A271" s="2"/>
      <c r="B271" s="5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x14ac:dyDescent="0.55000000000000004">
      <c r="A272" s="2"/>
      <c r="B272" s="5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x14ac:dyDescent="0.55000000000000004">
      <c r="A273" s="2"/>
      <c r="B273" s="5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x14ac:dyDescent="0.55000000000000004">
      <c r="A274" s="2"/>
      <c r="B274" s="5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x14ac:dyDescent="0.55000000000000004">
      <c r="A275" s="2"/>
      <c r="B275" s="5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x14ac:dyDescent="0.55000000000000004">
      <c r="A276" s="2"/>
      <c r="B276" s="5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x14ac:dyDescent="0.55000000000000004">
      <c r="A277" s="2"/>
      <c r="B277" s="5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x14ac:dyDescent="0.55000000000000004">
      <c r="A278" s="2"/>
      <c r="B278" s="5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x14ac:dyDescent="0.55000000000000004">
      <c r="A279" s="2"/>
      <c r="B279" s="5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x14ac:dyDescent="0.55000000000000004">
      <c r="A280" s="2"/>
      <c r="B280" s="5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x14ac:dyDescent="0.55000000000000004">
      <c r="A281" s="2"/>
      <c r="B281" s="5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x14ac:dyDescent="0.55000000000000004">
      <c r="A282" s="2"/>
      <c r="B282" s="5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x14ac:dyDescent="0.55000000000000004">
      <c r="A283" s="2"/>
      <c r="B283" s="5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x14ac:dyDescent="0.55000000000000004">
      <c r="A284" s="2"/>
      <c r="B284" s="5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x14ac:dyDescent="0.55000000000000004">
      <c r="A285" s="2"/>
      <c r="B285" s="5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x14ac:dyDescent="0.55000000000000004">
      <c r="A286" s="2"/>
      <c r="B286" s="5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x14ac:dyDescent="0.55000000000000004">
      <c r="A287" s="2"/>
      <c r="B287" s="5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x14ac:dyDescent="0.55000000000000004">
      <c r="A288" s="2"/>
      <c r="B288" s="5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x14ac:dyDescent="0.55000000000000004">
      <c r="A289" s="2"/>
      <c r="B289" s="5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x14ac:dyDescent="0.55000000000000004">
      <c r="A290" s="2"/>
      <c r="B290" s="5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x14ac:dyDescent="0.55000000000000004">
      <c r="A291" s="2"/>
      <c r="B291" s="5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x14ac:dyDescent="0.55000000000000004">
      <c r="A292" s="2"/>
      <c r="B292" s="5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x14ac:dyDescent="0.55000000000000004">
      <c r="A293" s="2"/>
      <c r="B293" s="5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x14ac:dyDescent="0.55000000000000004">
      <c r="A294" s="2"/>
      <c r="B294" s="5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x14ac:dyDescent="0.55000000000000004">
      <c r="A295" s="2"/>
      <c r="B295" s="5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x14ac:dyDescent="0.55000000000000004">
      <c r="A296" s="2"/>
      <c r="B296" s="5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x14ac:dyDescent="0.55000000000000004">
      <c r="A297" s="2"/>
      <c r="B297" s="5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x14ac:dyDescent="0.55000000000000004">
      <c r="A298" s="2"/>
      <c r="B298" s="5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x14ac:dyDescent="0.55000000000000004">
      <c r="A299" s="2"/>
      <c r="B299" s="5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x14ac:dyDescent="0.55000000000000004">
      <c r="A300" s="2"/>
      <c r="B300" s="5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x14ac:dyDescent="0.55000000000000004">
      <c r="A301" s="2"/>
      <c r="B301" s="5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x14ac:dyDescent="0.55000000000000004">
      <c r="A302" s="2"/>
      <c r="B302" s="5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x14ac:dyDescent="0.55000000000000004">
      <c r="A303" s="2"/>
      <c r="B303" s="5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x14ac:dyDescent="0.55000000000000004">
      <c r="A304" s="2"/>
      <c r="B304" s="5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x14ac:dyDescent="0.55000000000000004">
      <c r="A305" s="2"/>
      <c r="B305" s="5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x14ac:dyDescent="0.55000000000000004">
      <c r="A306" s="2"/>
      <c r="B306" s="5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x14ac:dyDescent="0.55000000000000004">
      <c r="A307" s="2"/>
      <c r="B307" s="5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x14ac:dyDescent="0.55000000000000004">
      <c r="A308" s="2"/>
      <c r="B308" s="5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x14ac:dyDescent="0.55000000000000004">
      <c r="A309" s="2"/>
      <c r="B309" s="5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x14ac:dyDescent="0.55000000000000004">
      <c r="A310" s="2"/>
      <c r="B310" s="5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x14ac:dyDescent="0.55000000000000004">
      <c r="A311" s="2"/>
      <c r="B311" s="5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x14ac:dyDescent="0.55000000000000004">
      <c r="A312" s="2"/>
      <c r="B312" s="5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x14ac:dyDescent="0.55000000000000004">
      <c r="A313" s="2"/>
      <c r="B313" s="5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x14ac:dyDescent="0.55000000000000004">
      <c r="A314" s="2"/>
      <c r="B314" s="5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x14ac:dyDescent="0.55000000000000004">
      <c r="A315" s="2"/>
      <c r="B315" s="5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x14ac:dyDescent="0.55000000000000004">
      <c r="A316" s="2"/>
      <c r="B316" s="5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x14ac:dyDescent="0.55000000000000004">
      <c r="A317" s="2"/>
      <c r="B317" s="5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x14ac:dyDescent="0.55000000000000004">
      <c r="A318" s="2"/>
      <c r="B318" s="5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x14ac:dyDescent="0.55000000000000004">
      <c r="A319" s="2"/>
      <c r="B319" s="5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x14ac:dyDescent="0.55000000000000004">
      <c r="A320" s="2"/>
      <c r="B320" s="5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x14ac:dyDescent="0.55000000000000004">
      <c r="A321" s="2"/>
      <c r="B321" s="5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x14ac:dyDescent="0.55000000000000004">
      <c r="A322" s="2"/>
      <c r="B322" s="5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x14ac:dyDescent="0.55000000000000004">
      <c r="A323" s="2"/>
      <c r="B323" s="5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x14ac:dyDescent="0.55000000000000004">
      <c r="A324" s="2"/>
      <c r="B324" s="5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x14ac:dyDescent="0.55000000000000004">
      <c r="A325" s="2"/>
      <c r="B325" s="5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x14ac:dyDescent="0.55000000000000004">
      <c r="A326" s="2"/>
      <c r="B326" s="5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x14ac:dyDescent="0.55000000000000004">
      <c r="A327" s="2"/>
      <c r="B327" s="5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x14ac:dyDescent="0.55000000000000004">
      <c r="A328" s="2"/>
      <c r="B328" s="5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x14ac:dyDescent="0.55000000000000004">
      <c r="A329" s="2"/>
      <c r="B329" s="5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x14ac:dyDescent="0.55000000000000004">
      <c r="A330" s="2"/>
      <c r="B330" s="5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x14ac:dyDescent="0.55000000000000004">
      <c r="A331" s="2"/>
      <c r="B331" s="5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x14ac:dyDescent="0.55000000000000004">
      <c r="A332" s="2"/>
      <c r="B332" s="5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x14ac:dyDescent="0.55000000000000004">
      <c r="A333" s="2"/>
      <c r="B333" s="5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x14ac:dyDescent="0.55000000000000004">
      <c r="A334" s="2"/>
      <c r="B334" s="5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x14ac:dyDescent="0.55000000000000004">
      <c r="A335" s="2"/>
      <c r="B335" s="5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x14ac:dyDescent="0.55000000000000004">
      <c r="A336" s="2"/>
      <c r="B336" s="5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x14ac:dyDescent="0.55000000000000004">
      <c r="A337" s="2"/>
      <c r="B337" s="5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x14ac:dyDescent="0.55000000000000004">
      <c r="A338" s="2"/>
      <c r="B338" s="5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x14ac:dyDescent="0.55000000000000004">
      <c r="A339" s="2"/>
      <c r="B339" s="5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x14ac:dyDescent="0.55000000000000004">
      <c r="A340" s="2"/>
      <c r="B340" s="5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x14ac:dyDescent="0.55000000000000004">
      <c r="A341" s="2"/>
      <c r="B341" s="5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x14ac:dyDescent="0.55000000000000004">
      <c r="A342" s="2"/>
      <c r="B342" s="5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x14ac:dyDescent="0.55000000000000004">
      <c r="A343" s="2"/>
      <c r="B343" s="5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x14ac:dyDescent="0.55000000000000004">
      <c r="A344" s="2"/>
      <c r="B344" s="5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x14ac:dyDescent="0.55000000000000004">
      <c r="A345" s="2"/>
      <c r="B345" s="5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x14ac:dyDescent="0.55000000000000004">
      <c r="A346" s="2"/>
      <c r="B346" s="5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x14ac:dyDescent="0.55000000000000004">
      <c r="A347" s="2"/>
      <c r="B347" s="5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x14ac:dyDescent="0.55000000000000004">
      <c r="A348" s="2"/>
      <c r="B348" s="5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x14ac:dyDescent="0.55000000000000004">
      <c r="A349" s="2"/>
      <c r="B349" s="5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x14ac:dyDescent="0.55000000000000004">
      <c r="A350" s="2"/>
      <c r="B350" s="5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x14ac:dyDescent="0.55000000000000004">
      <c r="A351" s="2"/>
      <c r="B351" s="5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x14ac:dyDescent="0.55000000000000004">
      <c r="A352" s="2"/>
      <c r="B352" s="5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x14ac:dyDescent="0.55000000000000004">
      <c r="A353" s="2"/>
      <c r="B353" s="5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x14ac:dyDescent="0.55000000000000004">
      <c r="A354" s="2"/>
      <c r="B354" s="5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x14ac:dyDescent="0.55000000000000004">
      <c r="A355" s="2"/>
      <c r="B355" s="5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x14ac:dyDescent="0.55000000000000004">
      <c r="A356" s="2"/>
      <c r="B356" s="5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x14ac:dyDescent="0.55000000000000004">
      <c r="A357" s="2"/>
      <c r="B357" s="5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x14ac:dyDescent="0.55000000000000004">
      <c r="A358" s="2"/>
      <c r="B358" s="5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x14ac:dyDescent="0.55000000000000004">
      <c r="A359" s="2"/>
      <c r="B359" s="5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x14ac:dyDescent="0.55000000000000004">
      <c r="A360" s="2"/>
      <c r="B360" s="5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x14ac:dyDescent="0.55000000000000004">
      <c r="A361" s="2"/>
      <c r="B361" s="5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x14ac:dyDescent="0.55000000000000004">
      <c r="A362" s="2"/>
      <c r="B362" s="5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x14ac:dyDescent="0.55000000000000004">
      <c r="A363" s="2"/>
      <c r="B363" s="5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x14ac:dyDescent="0.55000000000000004">
      <c r="A364" s="2"/>
      <c r="B364" s="5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x14ac:dyDescent="0.55000000000000004">
      <c r="A365" s="2"/>
      <c r="B365" s="5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x14ac:dyDescent="0.55000000000000004">
      <c r="A366" s="2"/>
      <c r="B366" s="5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x14ac:dyDescent="0.55000000000000004">
      <c r="A367" s="2"/>
      <c r="B367" s="5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x14ac:dyDescent="0.55000000000000004">
      <c r="A368" s="2"/>
      <c r="B368" s="5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x14ac:dyDescent="0.55000000000000004">
      <c r="A369" s="2"/>
      <c r="B369" s="5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x14ac:dyDescent="0.55000000000000004">
      <c r="A370" s="2"/>
      <c r="B370" s="5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x14ac:dyDescent="0.55000000000000004">
      <c r="A371" s="2"/>
      <c r="B371" s="5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x14ac:dyDescent="0.55000000000000004">
      <c r="A372" s="2"/>
      <c r="B372" s="5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x14ac:dyDescent="0.55000000000000004">
      <c r="A373" s="2"/>
      <c r="B373" s="5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x14ac:dyDescent="0.55000000000000004">
      <c r="A374" s="2"/>
      <c r="B374" s="5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x14ac:dyDescent="0.55000000000000004">
      <c r="A375" s="2"/>
      <c r="B375" s="5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x14ac:dyDescent="0.55000000000000004">
      <c r="A376" s="2"/>
      <c r="B376" s="5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x14ac:dyDescent="0.55000000000000004">
      <c r="A377" s="2"/>
      <c r="B377" s="5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x14ac:dyDescent="0.55000000000000004">
      <c r="A378" s="2"/>
      <c r="B378" s="5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x14ac:dyDescent="0.55000000000000004">
      <c r="A379" s="2"/>
      <c r="B379" s="5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x14ac:dyDescent="0.55000000000000004">
      <c r="A380" s="2"/>
      <c r="B380" s="5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x14ac:dyDescent="0.55000000000000004">
      <c r="A381" s="2"/>
      <c r="B381" s="5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x14ac:dyDescent="0.55000000000000004">
      <c r="A382" s="2"/>
      <c r="B382" s="5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x14ac:dyDescent="0.55000000000000004">
      <c r="A383" s="2"/>
      <c r="B383" s="5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x14ac:dyDescent="0.55000000000000004">
      <c r="A384" s="2"/>
      <c r="B384" s="5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x14ac:dyDescent="0.55000000000000004">
      <c r="A385" s="2"/>
      <c r="B385" s="5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x14ac:dyDescent="0.55000000000000004">
      <c r="A386" s="2"/>
      <c r="B386" s="5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x14ac:dyDescent="0.55000000000000004">
      <c r="A387" s="2"/>
      <c r="B387" s="5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x14ac:dyDescent="0.55000000000000004">
      <c r="A388" s="2"/>
      <c r="B388" s="5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x14ac:dyDescent="0.55000000000000004">
      <c r="A389" s="2"/>
      <c r="B389" s="5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x14ac:dyDescent="0.55000000000000004">
      <c r="A390" s="2"/>
      <c r="B390" s="5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x14ac:dyDescent="0.55000000000000004">
      <c r="A391" s="2"/>
      <c r="B391" s="5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x14ac:dyDescent="0.55000000000000004">
      <c r="A392" s="2"/>
      <c r="B392" s="5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x14ac:dyDescent="0.55000000000000004">
      <c r="A393" s="2"/>
      <c r="B393" s="5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x14ac:dyDescent="0.55000000000000004">
      <c r="A394" s="2"/>
      <c r="B394" s="5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x14ac:dyDescent="0.55000000000000004">
      <c r="A395" s="2"/>
      <c r="B395" s="5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x14ac:dyDescent="0.55000000000000004">
      <c r="A396" s="2"/>
      <c r="B396" s="5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x14ac:dyDescent="0.55000000000000004">
      <c r="A397" s="2"/>
      <c r="B397" s="5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x14ac:dyDescent="0.55000000000000004">
      <c r="A398" s="2"/>
      <c r="B398" s="5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x14ac:dyDescent="0.55000000000000004">
      <c r="A399" s="2"/>
      <c r="B399" s="5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x14ac:dyDescent="0.55000000000000004">
      <c r="A400" s="2"/>
      <c r="B400" s="5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x14ac:dyDescent="0.55000000000000004">
      <c r="A401" s="2"/>
      <c r="B401" s="5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x14ac:dyDescent="0.55000000000000004">
      <c r="A402" s="2"/>
      <c r="B402" s="5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x14ac:dyDescent="0.55000000000000004">
      <c r="A403" s="2"/>
      <c r="B403" s="5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x14ac:dyDescent="0.55000000000000004">
      <c r="A404" s="2"/>
      <c r="B404" s="5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x14ac:dyDescent="0.55000000000000004">
      <c r="A405" s="2"/>
      <c r="B405" s="5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x14ac:dyDescent="0.55000000000000004">
      <c r="A406" s="2"/>
      <c r="B406" s="5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x14ac:dyDescent="0.55000000000000004">
      <c r="A407" s="2"/>
      <c r="B407" s="5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x14ac:dyDescent="0.55000000000000004">
      <c r="A408" s="2"/>
      <c r="B408" s="5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x14ac:dyDescent="0.55000000000000004">
      <c r="A409" s="2"/>
      <c r="B409" s="5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x14ac:dyDescent="0.55000000000000004">
      <c r="A410" s="2"/>
      <c r="B410" s="5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x14ac:dyDescent="0.55000000000000004">
      <c r="A411" s="2"/>
      <c r="B411" s="5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x14ac:dyDescent="0.55000000000000004">
      <c r="A412" s="2"/>
      <c r="B412" s="5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x14ac:dyDescent="0.55000000000000004">
      <c r="A413" s="2"/>
      <c r="B413" s="5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x14ac:dyDescent="0.55000000000000004">
      <c r="A414" s="2"/>
      <c r="B414" s="5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x14ac:dyDescent="0.55000000000000004">
      <c r="A415" s="2"/>
      <c r="B415" s="5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x14ac:dyDescent="0.55000000000000004">
      <c r="A416" s="2"/>
      <c r="B416" s="5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x14ac:dyDescent="0.55000000000000004">
      <c r="A417" s="2"/>
      <c r="B417" s="5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x14ac:dyDescent="0.55000000000000004">
      <c r="A418" s="2"/>
      <c r="B418" s="5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x14ac:dyDescent="0.55000000000000004">
      <c r="A419" s="2"/>
      <c r="B419" s="5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x14ac:dyDescent="0.55000000000000004">
      <c r="A420" s="2"/>
      <c r="B420" s="5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x14ac:dyDescent="0.55000000000000004">
      <c r="A421" s="2"/>
      <c r="B421" s="5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x14ac:dyDescent="0.55000000000000004">
      <c r="A422" s="2"/>
      <c r="B422" s="5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x14ac:dyDescent="0.55000000000000004">
      <c r="A423" s="2"/>
      <c r="B423" s="5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x14ac:dyDescent="0.55000000000000004">
      <c r="A424" s="2"/>
      <c r="B424" s="5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x14ac:dyDescent="0.55000000000000004">
      <c r="A425" s="2"/>
      <c r="B425" s="5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x14ac:dyDescent="0.55000000000000004">
      <c r="A426" s="2"/>
      <c r="B426" s="5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x14ac:dyDescent="0.55000000000000004">
      <c r="A427" s="2"/>
      <c r="B427" s="5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x14ac:dyDescent="0.55000000000000004">
      <c r="A428" s="2"/>
      <c r="B428" s="5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x14ac:dyDescent="0.55000000000000004">
      <c r="A429" s="2"/>
      <c r="B429" s="5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x14ac:dyDescent="0.55000000000000004">
      <c r="A430" s="2"/>
      <c r="B430" s="5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x14ac:dyDescent="0.55000000000000004">
      <c r="A431" s="2"/>
      <c r="B431" s="5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x14ac:dyDescent="0.55000000000000004">
      <c r="A432" s="2"/>
      <c r="B432" s="5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x14ac:dyDescent="0.55000000000000004">
      <c r="A433" s="2"/>
      <c r="B433" s="5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x14ac:dyDescent="0.55000000000000004">
      <c r="A434" s="2"/>
      <c r="B434" s="5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x14ac:dyDescent="0.55000000000000004">
      <c r="A435" s="2"/>
      <c r="B435" s="5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x14ac:dyDescent="0.55000000000000004">
      <c r="A436" s="2"/>
      <c r="B436" s="5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x14ac:dyDescent="0.55000000000000004">
      <c r="A437" s="2"/>
      <c r="B437" s="5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x14ac:dyDescent="0.55000000000000004">
      <c r="A438" s="2"/>
      <c r="B438" s="5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x14ac:dyDescent="0.55000000000000004">
      <c r="A439" s="2"/>
      <c r="B439" s="5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x14ac:dyDescent="0.55000000000000004">
      <c r="A440" s="2"/>
      <c r="B440" s="5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x14ac:dyDescent="0.55000000000000004">
      <c r="A441" s="2"/>
      <c r="B441" s="5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x14ac:dyDescent="0.55000000000000004">
      <c r="A442" s="2"/>
      <c r="B442" s="5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x14ac:dyDescent="0.55000000000000004">
      <c r="A443" s="2"/>
      <c r="B443" s="5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x14ac:dyDescent="0.55000000000000004">
      <c r="A444" s="2"/>
      <c r="B444" s="5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x14ac:dyDescent="0.55000000000000004">
      <c r="A445" s="2"/>
      <c r="B445" s="5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x14ac:dyDescent="0.55000000000000004">
      <c r="A446" s="2"/>
      <c r="B446" s="5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x14ac:dyDescent="0.55000000000000004">
      <c r="A447" s="2"/>
      <c r="B447" s="5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x14ac:dyDescent="0.55000000000000004">
      <c r="A448" s="2"/>
      <c r="B448" s="5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x14ac:dyDescent="0.55000000000000004">
      <c r="A449" s="2"/>
      <c r="B449" s="5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x14ac:dyDescent="0.55000000000000004">
      <c r="A450" s="2"/>
      <c r="B450" s="5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x14ac:dyDescent="0.55000000000000004">
      <c r="A451" s="2"/>
      <c r="B451" s="5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x14ac:dyDescent="0.55000000000000004">
      <c r="A452" s="2"/>
      <c r="B452" s="5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x14ac:dyDescent="0.55000000000000004">
      <c r="A453" s="2"/>
      <c r="B453" s="5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x14ac:dyDescent="0.55000000000000004">
      <c r="A454" s="2"/>
      <c r="B454" s="5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x14ac:dyDescent="0.55000000000000004">
      <c r="A455" s="2"/>
      <c r="B455" s="5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x14ac:dyDescent="0.55000000000000004">
      <c r="A456" s="2"/>
      <c r="B456" s="5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x14ac:dyDescent="0.55000000000000004">
      <c r="A457" s="2"/>
      <c r="B457" s="5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x14ac:dyDescent="0.55000000000000004">
      <c r="A458" s="2"/>
      <c r="B458" s="5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x14ac:dyDescent="0.55000000000000004">
      <c r="A459" s="2"/>
      <c r="B459" s="5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x14ac:dyDescent="0.55000000000000004">
      <c r="A460" s="2"/>
      <c r="B460" s="5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x14ac:dyDescent="0.55000000000000004">
      <c r="A461" s="2"/>
      <c r="B461" s="5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x14ac:dyDescent="0.55000000000000004">
      <c r="A462" s="2"/>
      <c r="B462" s="5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x14ac:dyDescent="0.55000000000000004">
      <c r="A463" s="2"/>
      <c r="B463" s="5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x14ac:dyDescent="0.55000000000000004">
      <c r="A464" s="2"/>
      <c r="B464" s="5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x14ac:dyDescent="0.55000000000000004">
      <c r="A465" s="2"/>
      <c r="B465" s="5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x14ac:dyDescent="0.55000000000000004">
      <c r="A466" s="2"/>
      <c r="B466" s="5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x14ac:dyDescent="0.55000000000000004">
      <c r="A467" s="2"/>
      <c r="B467" s="5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x14ac:dyDescent="0.55000000000000004">
      <c r="A468" s="2"/>
      <c r="B468" s="5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x14ac:dyDescent="0.55000000000000004">
      <c r="A469" s="2"/>
      <c r="B469" s="5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x14ac:dyDescent="0.55000000000000004">
      <c r="A470" s="2"/>
      <c r="B470" s="5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x14ac:dyDescent="0.55000000000000004">
      <c r="A471" s="2"/>
      <c r="B471" s="5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x14ac:dyDescent="0.55000000000000004">
      <c r="A472" s="2"/>
      <c r="B472" s="5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x14ac:dyDescent="0.55000000000000004">
      <c r="A473" s="2"/>
      <c r="B473" s="5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x14ac:dyDescent="0.55000000000000004">
      <c r="A474" s="2"/>
      <c r="B474" s="5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x14ac:dyDescent="0.55000000000000004">
      <c r="A475" s="2"/>
      <c r="B475" s="5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x14ac:dyDescent="0.55000000000000004">
      <c r="A476" s="2"/>
      <c r="B476" s="5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x14ac:dyDescent="0.55000000000000004">
      <c r="A477" s="2"/>
      <c r="B477" s="5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x14ac:dyDescent="0.55000000000000004">
      <c r="A478" s="2"/>
      <c r="B478" s="5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x14ac:dyDescent="0.55000000000000004">
      <c r="A479" s="2"/>
      <c r="B479" s="5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x14ac:dyDescent="0.55000000000000004">
      <c r="A480" s="2"/>
      <c r="B480" s="5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x14ac:dyDescent="0.55000000000000004">
      <c r="A481" s="2"/>
      <c r="B481" s="5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x14ac:dyDescent="0.55000000000000004">
      <c r="A482" s="2"/>
      <c r="B482" s="5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x14ac:dyDescent="0.55000000000000004">
      <c r="A483" s="2"/>
      <c r="B483" s="5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x14ac:dyDescent="0.55000000000000004">
      <c r="A484" s="2"/>
      <c r="B484" s="5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x14ac:dyDescent="0.55000000000000004">
      <c r="A485" s="2"/>
      <c r="B485" s="5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x14ac:dyDescent="0.55000000000000004">
      <c r="A486" s="2"/>
      <c r="B486" s="5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x14ac:dyDescent="0.55000000000000004">
      <c r="A487" s="2"/>
      <c r="B487" s="5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x14ac:dyDescent="0.55000000000000004">
      <c r="A488" s="2"/>
      <c r="B488" s="5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x14ac:dyDescent="0.55000000000000004">
      <c r="A489" s="2"/>
      <c r="B489" s="5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x14ac:dyDescent="0.55000000000000004">
      <c r="A490" s="2"/>
      <c r="B490" s="5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x14ac:dyDescent="0.55000000000000004">
      <c r="A491" s="2"/>
      <c r="B491" s="5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x14ac:dyDescent="0.55000000000000004">
      <c r="A492" s="2"/>
      <c r="B492" s="5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x14ac:dyDescent="0.55000000000000004">
      <c r="A493" s="2"/>
      <c r="B493" s="5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x14ac:dyDescent="0.55000000000000004">
      <c r="A494" s="2"/>
      <c r="B494" s="5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x14ac:dyDescent="0.55000000000000004">
      <c r="A495" s="2"/>
      <c r="B495" s="5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x14ac:dyDescent="0.55000000000000004">
      <c r="A496" s="2"/>
      <c r="B496" s="5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x14ac:dyDescent="0.55000000000000004">
      <c r="A497" s="2"/>
      <c r="B497" s="5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x14ac:dyDescent="0.55000000000000004">
      <c r="A498" s="2"/>
      <c r="B498" s="5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x14ac:dyDescent="0.55000000000000004">
      <c r="A499" s="2"/>
      <c r="B499" s="5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x14ac:dyDescent="0.55000000000000004">
      <c r="A500" s="2"/>
      <c r="B500" s="5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x14ac:dyDescent="0.55000000000000004">
      <c r="A501" s="2"/>
      <c r="B501" s="5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x14ac:dyDescent="0.55000000000000004">
      <c r="A502" s="2"/>
      <c r="B502" s="5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x14ac:dyDescent="0.55000000000000004">
      <c r="A503" s="2"/>
      <c r="B503" s="5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x14ac:dyDescent="0.55000000000000004">
      <c r="A504" s="2"/>
      <c r="B504" s="5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x14ac:dyDescent="0.55000000000000004">
      <c r="A505" s="2"/>
      <c r="B505" s="5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x14ac:dyDescent="0.55000000000000004">
      <c r="A506" s="2"/>
      <c r="B506" s="5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x14ac:dyDescent="0.55000000000000004">
      <c r="A507" s="2"/>
      <c r="B507" s="5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x14ac:dyDescent="0.55000000000000004">
      <c r="A508" s="2"/>
      <c r="B508" s="5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x14ac:dyDescent="0.55000000000000004">
      <c r="A509" s="2"/>
      <c r="B509" s="5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x14ac:dyDescent="0.55000000000000004">
      <c r="A510" s="2"/>
      <c r="B510" s="5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x14ac:dyDescent="0.55000000000000004">
      <c r="A511" s="2"/>
      <c r="B511" s="5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x14ac:dyDescent="0.55000000000000004">
      <c r="A512" s="2"/>
      <c r="B512" s="5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x14ac:dyDescent="0.55000000000000004">
      <c r="A513" s="2"/>
      <c r="B513" s="5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x14ac:dyDescent="0.55000000000000004">
      <c r="A514" s="2"/>
      <c r="B514" s="5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x14ac:dyDescent="0.55000000000000004">
      <c r="A515" s="2"/>
      <c r="B515" s="5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x14ac:dyDescent="0.55000000000000004">
      <c r="A516" s="2"/>
      <c r="B516" s="5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x14ac:dyDescent="0.55000000000000004">
      <c r="A517" s="2"/>
      <c r="B517" s="5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x14ac:dyDescent="0.55000000000000004">
      <c r="A518" s="2"/>
      <c r="B518" s="5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x14ac:dyDescent="0.55000000000000004">
      <c r="A519" s="2"/>
      <c r="B519" s="5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x14ac:dyDescent="0.55000000000000004">
      <c r="A520" s="2"/>
      <c r="B520" s="5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x14ac:dyDescent="0.55000000000000004">
      <c r="A521" s="2"/>
      <c r="B521" s="5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x14ac:dyDescent="0.55000000000000004">
      <c r="A522" s="2"/>
      <c r="B522" s="5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x14ac:dyDescent="0.55000000000000004">
      <c r="A523" s="2"/>
      <c r="B523" s="5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x14ac:dyDescent="0.55000000000000004">
      <c r="A524" s="2"/>
      <c r="B524" s="5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x14ac:dyDescent="0.55000000000000004">
      <c r="A525" s="2"/>
      <c r="B525" s="5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x14ac:dyDescent="0.55000000000000004">
      <c r="A526" s="2"/>
      <c r="B526" s="5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x14ac:dyDescent="0.55000000000000004">
      <c r="A527" s="2"/>
      <c r="B527" s="5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x14ac:dyDescent="0.55000000000000004">
      <c r="A528" s="2"/>
      <c r="B528" s="5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x14ac:dyDescent="0.55000000000000004">
      <c r="A529" s="2"/>
      <c r="B529" s="5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x14ac:dyDescent="0.55000000000000004">
      <c r="A530" s="2"/>
      <c r="B530" s="5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x14ac:dyDescent="0.55000000000000004">
      <c r="A531" s="2"/>
      <c r="B531" s="5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x14ac:dyDescent="0.55000000000000004">
      <c r="A532" s="2"/>
      <c r="B532" s="5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x14ac:dyDescent="0.55000000000000004">
      <c r="A533" s="2"/>
      <c r="B533" s="5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x14ac:dyDescent="0.55000000000000004">
      <c r="A534" s="2"/>
      <c r="B534" s="5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x14ac:dyDescent="0.55000000000000004">
      <c r="A535" s="2"/>
      <c r="B535" s="5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x14ac:dyDescent="0.55000000000000004">
      <c r="A536" s="2"/>
      <c r="B536" s="5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x14ac:dyDescent="0.55000000000000004">
      <c r="A537" s="2"/>
      <c r="B537" s="5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x14ac:dyDescent="0.55000000000000004">
      <c r="A538" s="2"/>
      <c r="B538" s="5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x14ac:dyDescent="0.55000000000000004">
      <c r="A539" s="2"/>
      <c r="B539" s="5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x14ac:dyDescent="0.55000000000000004">
      <c r="A540" s="2"/>
      <c r="B540" s="5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x14ac:dyDescent="0.55000000000000004">
      <c r="A541" s="2"/>
      <c r="B541" s="5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x14ac:dyDescent="0.55000000000000004">
      <c r="A542" s="2"/>
      <c r="B542" s="5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x14ac:dyDescent="0.55000000000000004">
      <c r="A543" s="2"/>
      <c r="B543" s="5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x14ac:dyDescent="0.55000000000000004">
      <c r="A544" s="2"/>
      <c r="B544" s="5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x14ac:dyDescent="0.55000000000000004">
      <c r="A545" s="2"/>
      <c r="B545" s="5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x14ac:dyDescent="0.55000000000000004">
      <c r="A546" s="2"/>
      <c r="B546" s="5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x14ac:dyDescent="0.55000000000000004">
      <c r="A547" s="2"/>
      <c r="B547" s="5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x14ac:dyDescent="0.55000000000000004">
      <c r="A548" s="2"/>
      <c r="B548" s="5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x14ac:dyDescent="0.55000000000000004">
      <c r="A549" s="2"/>
      <c r="B549" s="5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x14ac:dyDescent="0.55000000000000004">
      <c r="A550" s="2"/>
      <c r="B550" s="5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x14ac:dyDescent="0.55000000000000004">
      <c r="A551" s="2"/>
      <c r="B551" s="5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x14ac:dyDescent="0.55000000000000004">
      <c r="A552" s="2"/>
      <c r="B552" s="5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x14ac:dyDescent="0.55000000000000004">
      <c r="A553" s="2"/>
      <c r="B553" s="5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x14ac:dyDescent="0.55000000000000004">
      <c r="A554" s="2"/>
      <c r="B554" s="5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x14ac:dyDescent="0.55000000000000004">
      <c r="A555" s="2"/>
      <c r="B555" s="5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x14ac:dyDescent="0.55000000000000004">
      <c r="A556" s="2"/>
      <c r="B556" s="5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x14ac:dyDescent="0.55000000000000004">
      <c r="A557" s="2"/>
      <c r="B557" s="5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x14ac:dyDescent="0.55000000000000004">
      <c r="A558" s="2"/>
      <c r="B558" s="5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x14ac:dyDescent="0.55000000000000004">
      <c r="A559" s="2"/>
      <c r="B559" s="5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x14ac:dyDescent="0.55000000000000004">
      <c r="A560" s="2"/>
      <c r="B560" s="5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x14ac:dyDescent="0.55000000000000004">
      <c r="A561" s="2"/>
      <c r="B561" s="5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x14ac:dyDescent="0.55000000000000004">
      <c r="A562" s="2"/>
      <c r="B562" s="5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x14ac:dyDescent="0.55000000000000004">
      <c r="A563" s="2"/>
      <c r="B563" s="5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x14ac:dyDescent="0.55000000000000004">
      <c r="A564" s="2"/>
      <c r="B564" s="5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x14ac:dyDescent="0.55000000000000004">
      <c r="A565" s="2"/>
      <c r="B565" s="5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x14ac:dyDescent="0.55000000000000004">
      <c r="A566" s="2"/>
      <c r="B566" s="5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x14ac:dyDescent="0.55000000000000004">
      <c r="A567" s="2"/>
      <c r="B567" s="5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x14ac:dyDescent="0.55000000000000004">
      <c r="A568" s="2"/>
      <c r="B568" s="5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x14ac:dyDescent="0.55000000000000004">
      <c r="A569" s="2"/>
      <c r="B569" s="5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x14ac:dyDescent="0.55000000000000004">
      <c r="A570" s="2"/>
      <c r="B570" s="5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x14ac:dyDescent="0.55000000000000004">
      <c r="A571" s="2"/>
      <c r="B571" s="5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x14ac:dyDescent="0.55000000000000004">
      <c r="A572" s="2"/>
      <c r="B572" s="5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x14ac:dyDescent="0.55000000000000004">
      <c r="A573" s="2"/>
      <c r="B573" s="5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x14ac:dyDescent="0.55000000000000004">
      <c r="A574" s="2"/>
      <c r="B574" s="5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x14ac:dyDescent="0.55000000000000004">
      <c r="A575" s="2"/>
      <c r="B575" s="5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x14ac:dyDescent="0.55000000000000004">
      <c r="A576" s="2"/>
      <c r="B576" s="5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x14ac:dyDescent="0.55000000000000004">
      <c r="A577" s="2"/>
      <c r="B577" s="5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x14ac:dyDescent="0.55000000000000004">
      <c r="A578" s="2"/>
      <c r="B578" s="5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x14ac:dyDescent="0.55000000000000004">
      <c r="A579" s="2"/>
      <c r="B579" s="5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x14ac:dyDescent="0.55000000000000004">
      <c r="A580" s="2"/>
      <c r="B580" s="5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x14ac:dyDescent="0.55000000000000004">
      <c r="A581" s="2"/>
      <c r="B581" s="5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x14ac:dyDescent="0.55000000000000004">
      <c r="A582" s="2"/>
      <c r="B582" s="5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x14ac:dyDescent="0.55000000000000004">
      <c r="A583" s="2"/>
      <c r="B583" s="5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x14ac:dyDescent="0.55000000000000004">
      <c r="A584" s="2"/>
      <c r="B584" s="5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x14ac:dyDescent="0.55000000000000004">
      <c r="A585" s="2"/>
      <c r="B585" s="5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x14ac:dyDescent="0.55000000000000004">
      <c r="A586" s="2"/>
      <c r="B586" s="5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x14ac:dyDescent="0.55000000000000004">
      <c r="A587" s="2"/>
      <c r="B587" s="5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x14ac:dyDescent="0.55000000000000004">
      <c r="A588" s="2"/>
      <c r="B588" s="5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x14ac:dyDescent="0.55000000000000004">
      <c r="A589" s="2"/>
      <c r="B589" s="5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x14ac:dyDescent="0.55000000000000004">
      <c r="A590" s="2"/>
      <c r="B590" s="5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x14ac:dyDescent="0.55000000000000004">
      <c r="A591" s="2"/>
      <c r="B591" s="5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x14ac:dyDescent="0.55000000000000004">
      <c r="A592" s="2"/>
      <c r="B592" s="5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x14ac:dyDescent="0.55000000000000004">
      <c r="A593" s="2"/>
      <c r="B593" s="5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x14ac:dyDescent="0.55000000000000004">
      <c r="A594" s="2"/>
      <c r="B594" s="5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x14ac:dyDescent="0.55000000000000004">
      <c r="A595" s="2"/>
      <c r="B595" s="5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x14ac:dyDescent="0.55000000000000004">
      <c r="A596" s="2"/>
      <c r="B596" s="5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x14ac:dyDescent="0.55000000000000004">
      <c r="A597" s="2"/>
      <c r="B597" s="5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x14ac:dyDescent="0.55000000000000004">
      <c r="A598" s="2"/>
      <c r="B598" s="5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x14ac:dyDescent="0.55000000000000004">
      <c r="A599" s="2"/>
      <c r="B599" s="5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x14ac:dyDescent="0.55000000000000004">
      <c r="A600" s="2"/>
      <c r="B600" s="5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x14ac:dyDescent="0.55000000000000004">
      <c r="A601" s="2"/>
      <c r="B601" s="5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x14ac:dyDescent="0.55000000000000004">
      <c r="A602" s="2"/>
      <c r="B602" s="5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x14ac:dyDescent="0.55000000000000004">
      <c r="A603" s="2"/>
      <c r="B603" s="5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x14ac:dyDescent="0.55000000000000004">
      <c r="A604" s="2"/>
      <c r="B604" s="5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x14ac:dyDescent="0.55000000000000004">
      <c r="A605" s="2"/>
      <c r="B605" s="5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x14ac:dyDescent="0.55000000000000004">
      <c r="A606" s="2"/>
      <c r="B606" s="5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x14ac:dyDescent="0.55000000000000004">
      <c r="A607" s="2"/>
      <c r="B607" s="5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x14ac:dyDescent="0.55000000000000004">
      <c r="A608" s="2"/>
      <c r="B608" s="5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x14ac:dyDescent="0.55000000000000004">
      <c r="A609" s="2"/>
      <c r="B609" s="5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x14ac:dyDescent="0.55000000000000004">
      <c r="A610" s="2"/>
      <c r="B610" s="5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x14ac:dyDescent="0.55000000000000004">
      <c r="A611" s="2"/>
      <c r="B611" s="5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x14ac:dyDescent="0.55000000000000004">
      <c r="A612" s="2"/>
      <c r="B612" s="5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x14ac:dyDescent="0.55000000000000004">
      <c r="A613" s="2"/>
      <c r="B613" s="5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x14ac:dyDescent="0.55000000000000004">
      <c r="A614" s="2"/>
      <c r="B614" s="5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x14ac:dyDescent="0.55000000000000004">
      <c r="A615" s="2"/>
      <c r="B615" s="5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x14ac:dyDescent="0.55000000000000004">
      <c r="A616" s="2"/>
      <c r="B616" s="5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x14ac:dyDescent="0.55000000000000004">
      <c r="A617" s="2"/>
      <c r="B617" s="5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x14ac:dyDescent="0.55000000000000004">
      <c r="A618" s="2"/>
      <c r="B618" s="5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x14ac:dyDescent="0.55000000000000004">
      <c r="A619" s="2"/>
      <c r="B619" s="5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x14ac:dyDescent="0.55000000000000004">
      <c r="A620" s="2"/>
      <c r="B620" s="5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x14ac:dyDescent="0.55000000000000004">
      <c r="A621" s="2"/>
      <c r="B621" s="5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x14ac:dyDescent="0.55000000000000004">
      <c r="A622" s="2"/>
      <c r="B622" s="5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x14ac:dyDescent="0.55000000000000004">
      <c r="A623" s="2"/>
      <c r="B623" s="5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x14ac:dyDescent="0.55000000000000004">
      <c r="A624" s="2"/>
      <c r="B624" s="5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x14ac:dyDescent="0.55000000000000004">
      <c r="A625" s="2"/>
      <c r="B625" s="5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x14ac:dyDescent="0.55000000000000004">
      <c r="A626" s="2"/>
      <c r="B626" s="5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x14ac:dyDescent="0.55000000000000004">
      <c r="A627" s="2"/>
      <c r="B627" s="5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x14ac:dyDescent="0.55000000000000004">
      <c r="A628" s="2"/>
      <c r="B628" s="5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x14ac:dyDescent="0.55000000000000004">
      <c r="A629" s="2"/>
      <c r="B629" s="5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x14ac:dyDescent="0.55000000000000004">
      <c r="A630" s="2"/>
      <c r="B630" s="5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x14ac:dyDescent="0.55000000000000004">
      <c r="A631" s="2"/>
      <c r="B631" s="5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x14ac:dyDescent="0.55000000000000004">
      <c r="A632" s="2"/>
      <c r="B632" s="5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x14ac:dyDescent="0.55000000000000004">
      <c r="A633" s="2"/>
      <c r="B633" s="5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x14ac:dyDescent="0.55000000000000004">
      <c r="A634" s="2"/>
      <c r="B634" s="5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x14ac:dyDescent="0.55000000000000004">
      <c r="A635" s="2"/>
      <c r="B635" s="5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x14ac:dyDescent="0.55000000000000004">
      <c r="A636" s="2"/>
      <c r="B636" s="5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x14ac:dyDescent="0.55000000000000004">
      <c r="A637" s="2"/>
      <c r="B637" s="5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x14ac:dyDescent="0.55000000000000004">
      <c r="A638" s="2"/>
      <c r="B638" s="5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x14ac:dyDescent="0.55000000000000004">
      <c r="A639" s="2"/>
      <c r="B639" s="5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x14ac:dyDescent="0.55000000000000004">
      <c r="A640" s="2"/>
      <c r="B640" s="5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x14ac:dyDescent="0.55000000000000004">
      <c r="A641" s="2"/>
      <c r="B641" s="5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x14ac:dyDescent="0.55000000000000004">
      <c r="A642" s="2"/>
      <c r="B642" s="5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x14ac:dyDescent="0.55000000000000004">
      <c r="A643" s="2"/>
      <c r="B643" s="5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x14ac:dyDescent="0.55000000000000004">
      <c r="A644" s="2"/>
      <c r="B644" s="5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x14ac:dyDescent="0.55000000000000004">
      <c r="A645" s="2"/>
      <c r="B645" s="5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x14ac:dyDescent="0.55000000000000004">
      <c r="A646" s="2"/>
      <c r="B646" s="5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x14ac:dyDescent="0.55000000000000004">
      <c r="A647" s="2"/>
      <c r="B647" s="5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x14ac:dyDescent="0.55000000000000004">
      <c r="A648" s="2"/>
      <c r="B648" s="5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x14ac:dyDescent="0.55000000000000004">
      <c r="A649" s="2"/>
      <c r="B649" s="5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x14ac:dyDescent="0.55000000000000004">
      <c r="A650" s="2"/>
      <c r="B650" s="5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x14ac:dyDescent="0.55000000000000004">
      <c r="A651" s="2"/>
      <c r="B651" s="5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x14ac:dyDescent="0.55000000000000004">
      <c r="A652" s="2"/>
      <c r="B652" s="5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x14ac:dyDescent="0.55000000000000004">
      <c r="A653" s="2"/>
      <c r="B653" s="5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x14ac:dyDescent="0.55000000000000004">
      <c r="A654" s="2"/>
      <c r="B654" s="5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x14ac:dyDescent="0.55000000000000004">
      <c r="A655" s="2"/>
      <c r="B655" s="5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x14ac:dyDescent="0.55000000000000004">
      <c r="A656" s="2"/>
      <c r="B656" s="5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x14ac:dyDescent="0.55000000000000004">
      <c r="A657" s="2"/>
      <c r="B657" s="5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x14ac:dyDescent="0.55000000000000004">
      <c r="A658" s="2"/>
      <c r="B658" s="5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x14ac:dyDescent="0.55000000000000004">
      <c r="A659" s="2"/>
      <c r="B659" s="5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x14ac:dyDescent="0.55000000000000004">
      <c r="A660" s="2"/>
      <c r="B660" s="5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x14ac:dyDescent="0.55000000000000004">
      <c r="A661" s="2"/>
      <c r="B661" s="5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x14ac:dyDescent="0.55000000000000004">
      <c r="A662" s="2"/>
      <c r="B662" s="5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x14ac:dyDescent="0.55000000000000004">
      <c r="A663" s="2"/>
      <c r="B663" s="5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x14ac:dyDescent="0.55000000000000004">
      <c r="A664" s="2"/>
      <c r="B664" s="5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x14ac:dyDescent="0.55000000000000004">
      <c r="A665" s="2"/>
      <c r="B665" s="5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x14ac:dyDescent="0.55000000000000004">
      <c r="A666" s="2"/>
      <c r="B666" s="5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x14ac:dyDescent="0.55000000000000004">
      <c r="A667" s="2"/>
      <c r="B667" s="5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x14ac:dyDescent="0.55000000000000004">
      <c r="A668" s="2"/>
      <c r="B668" s="5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x14ac:dyDescent="0.55000000000000004">
      <c r="A669" s="2"/>
      <c r="B669" s="5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x14ac:dyDescent="0.55000000000000004">
      <c r="A670" s="2"/>
      <c r="B670" s="5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x14ac:dyDescent="0.55000000000000004">
      <c r="A671" s="2"/>
      <c r="B671" s="5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x14ac:dyDescent="0.55000000000000004">
      <c r="A672" s="2"/>
      <c r="B672" s="5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x14ac:dyDescent="0.55000000000000004">
      <c r="A673" s="2"/>
      <c r="B673" s="5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x14ac:dyDescent="0.55000000000000004">
      <c r="A674" s="2"/>
      <c r="B674" s="5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x14ac:dyDescent="0.55000000000000004">
      <c r="A675" s="2"/>
      <c r="B675" s="5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x14ac:dyDescent="0.55000000000000004">
      <c r="A676" s="2"/>
      <c r="B676" s="5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x14ac:dyDescent="0.55000000000000004">
      <c r="A677" s="2"/>
      <c r="B677" s="5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x14ac:dyDescent="0.55000000000000004">
      <c r="A678" s="2"/>
      <c r="B678" s="5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x14ac:dyDescent="0.55000000000000004">
      <c r="A679" s="2"/>
      <c r="B679" s="5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x14ac:dyDescent="0.55000000000000004">
      <c r="A680" s="2"/>
      <c r="B680" s="5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x14ac:dyDescent="0.55000000000000004">
      <c r="A681" s="2"/>
      <c r="B681" s="5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x14ac:dyDescent="0.55000000000000004">
      <c r="A682" s="2"/>
      <c r="B682" s="5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x14ac:dyDescent="0.55000000000000004">
      <c r="A683" s="2"/>
      <c r="B683" s="5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x14ac:dyDescent="0.55000000000000004">
      <c r="A684" s="2"/>
      <c r="B684" s="5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x14ac:dyDescent="0.55000000000000004">
      <c r="A685" s="2"/>
      <c r="B685" s="5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x14ac:dyDescent="0.55000000000000004">
      <c r="A686" s="2"/>
      <c r="B686" s="5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x14ac:dyDescent="0.55000000000000004">
      <c r="A687" s="2"/>
      <c r="B687" s="5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x14ac:dyDescent="0.55000000000000004">
      <c r="A688" s="2"/>
      <c r="B688" s="5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x14ac:dyDescent="0.55000000000000004">
      <c r="A689" s="2"/>
      <c r="B689" s="5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x14ac:dyDescent="0.55000000000000004">
      <c r="A690" s="2"/>
      <c r="B690" s="5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x14ac:dyDescent="0.55000000000000004">
      <c r="A691" s="2"/>
      <c r="B691" s="5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x14ac:dyDescent="0.55000000000000004">
      <c r="A692" s="2"/>
      <c r="B692" s="5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x14ac:dyDescent="0.55000000000000004">
      <c r="A693" s="2"/>
      <c r="B693" s="5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x14ac:dyDescent="0.55000000000000004">
      <c r="A694" s="2"/>
      <c r="B694" s="5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x14ac:dyDescent="0.55000000000000004">
      <c r="A695" s="2"/>
      <c r="B695" s="5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x14ac:dyDescent="0.55000000000000004">
      <c r="A696" s="2"/>
      <c r="B696" s="5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x14ac:dyDescent="0.55000000000000004">
      <c r="A697" s="2"/>
      <c r="B697" s="5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x14ac:dyDescent="0.55000000000000004">
      <c r="A698" s="2"/>
      <c r="B698" s="5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x14ac:dyDescent="0.55000000000000004">
      <c r="A699" s="2"/>
      <c r="B699" s="5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x14ac:dyDescent="0.55000000000000004">
      <c r="A700" s="2"/>
      <c r="B700" s="5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x14ac:dyDescent="0.55000000000000004">
      <c r="A701" s="2"/>
      <c r="B701" s="5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x14ac:dyDescent="0.55000000000000004">
      <c r="A702" s="2"/>
      <c r="B702" s="5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x14ac:dyDescent="0.55000000000000004">
      <c r="A703" s="2"/>
      <c r="B703" s="5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x14ac:dyDescent="0.55000000000000004">
      <c r="A704" s="2"/>
      <c r="B704" s="5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x14ac:dyDescent="0.55000000000000004">
      <c r="A705" s="2"/>
      <c r="B705" s="5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x14ac:dyDescent="0.55000000000000004">
      <c r="A706" s="2"/>
      <c r="B706" s="5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x14ac:dyDescent="0.55000000000000004">
      <c r="A707" s="2"/>
      <c r="B707" s="5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x14ac:dyDescent="0.55000000000000004">
      <c r="A708" s="2"/>
      <c r="B708" s="5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x14ac:dyDescent="0.55000000000000004">
      <c r="A709" s="2"/>
      <c r="B709" s="5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x14ac:dyDescent="0.55000000000000004">
      <c r="A710" s="2"/>
      <c r="B710" s="5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x14ac:dyDescent="0.55000000000000004">
      <c r="A711" s="2"/>
      <c r="B711" s="5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x14ac:dyDescent="0.55000000000000004">
      <c r="A712" s="2"/>
      <c r="B712" s="5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x14ac:dyDescent="0.55000000000000004">
      <c r="A713" s="2"/>
      <c r="B713" s="5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x14ac:dyDescent="0.55000000000000004">
      <c r="A714" s="2"/>
      <c r="B714" s="5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x14ac:dyDescent="0.55000000000000004">
      <c r="A715" s="2"/>
      <c r="B715" s="5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x14ac:dyDescent="0.55000000000000004">
      <c r="A716" s="2"/>
      <c r="B716" s="5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x14ac:dyDescent="0.55000000000000004">
      <c r="A717" s="2"/>
      <c r="B717" s="5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x14ac:dyDescent="0.55000000000000004">
      <c r="A718" s="2"/>
      <c r="B718" s="5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x14ac:dyDescent="0.55000000000000004">
      <c r="A719" s="2"/>
      <c r="B719" s="5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x14ac:dyDescent="0.55000000000000004">
      <c r="A720" s="2"/>
      <c r="B720" s="5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x14ac:dyDescent="0.55000000000000004">
      <c r="A721" s="2"/>
      <c r="B721" s="5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x14ac:dyDescent="0.55000000000000004">
      <c r="A722" s="2"/>
      <c r="B722" s="5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x14ac:dyDescent="0.55000000000000004">
      <c r="A723" s="2"/>
      <c r="B723" s="5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x14ac:dyDescent="0.55000000000000004">
      <c r="A724" s="2"/>
      <c r="B724" s="5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x14ac:dyDescent="0.55000000000000004">
      <c r="A725" s="2"/>
      <c r="B725" s="5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x14ac:dyDescent="0.55000000000000004">
      <c r="A726" s="2"/>
      <c r="B726" s="5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x14ac:dyDescent="0.55000000000000004">
      <c r="A727" s="2"/>
      <c r="B727" s="5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x14ac:dyDescent="0.55000000000000004">
      <c r="A728" s="2"/>
      <c r="B728" s="5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x14ac:dyDescent="0.55000000000000004">
      <c r="A729" s="2"/>
      <c r="B729" s="5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x14ac:dyDescent="0.55000000000000004">
      <c r="A730" s="2"/>
      <c r="B730" s="5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x14ac:dyDescent="0.55000000000000004">
      <c r="A731" s="2"/>
      <c r="B731" s="5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x14ac:dyDescent="0.55000000000000004">
      <c r="A732" s="2"/>
      <c r="B732" s="5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x14ac:dyDescent="0.55000000000000004">
      <c r="A733" s="2"/>
      <c r="B733" s="5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x14ac:dyDescent="0.55000000000000004">
      <c r="A734" s="2"/>
      <c r="B734" s="5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x14ac:dyDescent="0.55000000000000004">
      <c r="A735" s="2"/>
      <c r="B735" s="5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x14ac:dyDescent="0.55000000000000004">
      <c r="A736" s="2"/>
      <c r="B736" s="5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x14ac:dyDescent="0.55000000000000004">
      <c r="A737" s="2"/>
      <c r="B737" s="5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x14ac:dyDescent="0.55000000000000004">
      <c r="A738" s="2"/>
      <c r="B738" s="5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x14ac:dyDescent="0.55000000000000004">
      <c r="A739" s="2"/>
      <c r="B739" s="5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x14ac:dyDescent="0.55000000000000004">
      <c r="A740" s="2"/>
      <c r="B740" s="5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x14ac:dyDescent="0.55000000000000004">
      <c r="A741" s="2"/>
      <c r="B741" s="5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x14ac:dyDescent="0.55000000000000004">
      <c r="A742" s="2"/>
      <c r="B742" s="5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x14ac:dyDescent="0.55000000000000004">
      <c r="A743" s="2"/>
      <c r="B743" s="5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x14ac:dyDescent="0.55000000000000004">
      <c r="A744" s="2"/>
      <c r="B744" s="5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x14ac:dyDescent="0.55000000000000004">
      <c r="A745" s="2"/>
      <c r="B745" s="5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x14ac:dyDescent="0.55000000000000004">
      <c r="A746" s="2"/>
      <c r="B746" s="5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x14ac:dyDescent="0.55000000000000004">
      <c r="A747" s="2"/>
      <c r="B747" s="5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x14ac:dyDescent="0.55000000000000004">
      <c r="A748" s="2"/>
      <c r="B748" s="5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x14ac:dyDescent="0.55000000000000004">
      <c r="A749" s="2"/>
      <c r="B749" s="5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x14ac:dyDescent="0.55000000000000004">
      <c r="A750" s="2"/>
      <c r="B750" s="5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x14ac:dyDescent="0.55000000000000004">
      <c r="A751" s="2"/>
      <c r="B751" s="5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x14ac:dyDescent="0.55000000000000004">
      <c r="A752" s="2"/>
      <c r="B752" s="5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x14ac:dyDescent="0.55000000000000004">
      <c r="A753" s="2"/>
      <c r="B753" s="5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x14ac:dyDescent="0.55000000000000004">
      <c r="A754" s="2"/>
      <c r="B754" s="5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x14ac:dyDescent="0.55000000000000004">
      <c r="A755" s="2"/>
      <c r="B755" s="5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x14ac:dyDescent="0.55000000000000004">
      <c r="A756" s="2"/>
      <c r="B756" s="5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x14ac:dyDescent="0.55000000000000004">
      <c r="A757" s="2"/>
      <c r="B757" s="5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x14ac:dyDescent="0.55000000000000004">
      <c r="A758" s="2"/>
      <c r="B758" s="5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x14ac:dyDescent="0.55000000000000004">
      <c r="A759" s="2"/>
      <c r="B759" s="5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x14ac:dyDescent="0.55000000000000004">
      <c r="A760" s="2"/>
      <c r="B760" s="5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x14ac:dyDescent="0.55000000000000004">
      <c r="A761" s="2"/>
      <c r="B761" s="5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x14ac:dyDescent="0.55000000000000004">
      <c r="A762" s="2"/>
      <c r="B762" s="5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x14ac:dyDescent="0.55000000000000004">
      <c r="A763" s="2"/>
      <c r="B763" s="5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x14ac:dyDescent="0.55000000000000004">
      <c r="A764" s="2"/>
      <c r="B764" s="5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x14ac:dyDescent="0.55000000000000004">
      <c r="A765" s="2"/>
      <c r="B765" s="5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x14ac:dyDescent="0.55000000000000004">
      <c r="A766" s="2"/>
      <c r="B766" s="5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x14ac:dyDescent="0.55000000000000004">
      <c r="A767" s="2"/>
      <c r="B767" s="5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x14ac:dyDescent="0.55000000000000004">
      <c r="A768" s="2"/>
      <c r="B768" s="5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x14ac:dyDescent="0.55000000000000004">
      <c r="A769" s="2"/>
      <c r="B769" s="5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x14ac:dyDescent="0.55000000000000004">
      <c r="A770" s="2"/>
      <c r="B770" s="5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x14ac:dyDescent="0.55000000000000004">
      <c r="A771" s="2"/>
      <c r="B771" s="5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x14ac:dyDescent="0.55000000000000004">
      <c r="A772" s="2"/>
      <c r="B772" s="5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x14ac:dyDescent="0.55000000000000004">
      <c r="A773" s="2"/>
      <c r="B773" s="5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x14ac:dyDescent="0.55000000000000004">
      <c r="A774" s="2"/>
      <c r="B774" s="5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x14ac:dyDescent="0.55000000000000004">
      <c r="A775" s="2"/>
      <c r="B775" s="5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x14ac:dyDescent="0.55000000000000004">
      <c r="A776" s="2"/>
      <c r="B776" s="5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x14ac:dyDescent="0.55000000000000004">
      <c r="A777" s="2"/>
      <c r="B777" s="5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x14ac:dyDescent="0.55000000000000004">
      <c r="A778" s="2"/>
      <c r="B778" s="5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x14ac:dyDescent="0.55000000000000004">
      <c r="A779" s="2"/>
      <c r="B779" s="5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x14ac:dyDescent="0.55000000000000004">
      <c r="A780" s="2"/>
      <c r="B780" s="5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x14ac:dyDescent="0.55000000000000004">
      <c r="A781" s="2"/>
      <c r="B781" s="5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x14ac:dyDescent="0.55000000000000004">
      <c r="A782" s="2"/>
      <c r="B782" s="5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x14ac:dyDescent="0.55000000000000004">
      <c r="A783" s="2"/>
      <c r="B783" s="5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x14ac:dyDescent="0.55000000000000004">
      <c r="A784" s="2"/>
      <c r="B784" s="5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x14ac:dyDescent="0.55000000000000004">
      <c r="A785" s="2"/>
      <c r="B785" s="5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x14ac:dyDescent="0.55000000000000004">
      <c r="A786" s="2"/>
      <c r="B786" s="5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x14ac:dyDescent="0.55000000000000004">
      <c r="A787" s="2"/>
      <c r="B787" s="5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x14ac:dyDescent="0.55000000000000004">
      <c r="A788" s="2"/>
      <c r="B788" s="5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x14ac:dyDescent="0.55000000000000004">
      <c r="A789" s="2"/>
      <c r="B789" s="5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x14ac:dyDescent="0.55000000000000004">
      <c r="A790" s="2"/>
      <c r="B790" s="5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x14ac:dyDescent="0.55000000000000004">
      <c r="A791" s="2"/>
      <c r="B791" s="5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x14ac:dyDescent="0.55000000000000004">
      <c r="A792" s="2"/>
      <c r="B792" s="5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x14ac:dyDescent="0.55000000000000004">
      <c r="A793" s="2"/>
      <c r="B793" s="5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x14ac:dyDescent="0.55000000000000004">
      <c r="A794" s="2"/>
      <c r="B794" s="5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x14ac:dyDescent="0.55000000000000004">
      <c r="A795" s="2"/>
      <c r="B795" s="5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x14ac:dyDescent="0.55000000000000004">
      <c r="A796" s="2"/>
      <c r="B796" s="5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x14ac:dyDescent="0.55000000000000004">
      <c r="A797" s="2"/>
      <c r="B797" s="5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x14ac:dyDescent="0.55000000000000004">
      <c r="A798" s="2"/>
      <c r="B798" s="5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x14ac:dyDescent="0.55000000000000004">
      <c r="A799" s="2"/>
      <c r="B799" s="5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x14ac:dyDescent="0.55000000000000004">
      <c r="A800" s="2"/>
      <c r="B800" s="5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x14ac:dyDescent="0.55000000000000004">
      <c r="A801" s="2"/>
      <c r="B801" s="5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x14ac:dyDescent="0.55000000000000004">
      <c r="A802" s="2"/>
      <c r="B802" s="5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x14ac:dyDescent="0.55000000000000004">
      <c r="A803" s="2"/>
      <c r="B803" s="5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x14ac:dyDescent="0.55000000000000004">
      <c r="A804" s="2"/>
      <c r="B804" s="5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x14ac:dyDescent="0.55000000000000004">
      <c r="A805" s="2"/>
      <c r="B805" s="5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x14ac:dyDescent="0.55000000000000004">
      <c r="A806" s="2"/>
      <c r="B806" s="5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x14ac:dyDescent="0.55000000000000004">
      <c r="A807" s="2"/>
      <c r="B807" s="5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x14ac:dyDescent="0.55000000000000004">
      <c r="A808" s="2"/>
      <c r="B808" s="5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x14ac:dyDescent="0.55000000000000004">
      <c r="A809" s="2"/>
      <c r="B809" s="5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x14ac:dyDescent="0.55000000000000004">
      <c r="A810" s="2"/>
      <c r="B810" s="5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x14ac:dyDescent="0.55000000000000004">
      <c r="A811" s="2"/>
      <c r="B811" s="5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x14ac:dyDescent="0.55000000000000004">
      <c r="A812" s="2"/>
      <c r="B812" s="5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x14ac:dyDescent="0.55000000000000004">
      <c r="A813" s="2"/>
      <c r="B813" s="5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x14ac:dyDescent="0.55000000000000004">
      <c r="A814" s="2"/>
      <c r="B814" s="5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x14ac:dyDescent="0.55000000000000004">
      <c r="A815" s="2"/>
      <c r="B815" s="5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x14ac:dyDescent="0.55000000000000004">
      <c r="A816" s="2"/>
      <c r="B816" s="5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x14ac:dyDescent="0.55000000000000004">
      <c r="A817" s="2"/>
      <c r="B817" s="5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x14ac:dyDescent="0.55000000000000004">
      <c r="A818" s="2"/>
      <c r="B818" s="5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x14ac:dyDescent="0.55000000000000004">
      <c r="A819" s="2"/>
      <c r="B819" s="5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x14ac:dyDescent="0.55000000000000004">
      <c r="A820" s="2"/>
      <c r="B820" s="5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x14ac:dyDescent="0.55000000000000004">
      <c r="A821" s="2"/>
      <c r="B821" s="5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x14ac:dyDescent="0.55000000000000004">
      <c r="A822" s="2"/>
      <c r="B822" s="5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x14ac:dyDescent="0.55000000000000004">
      <c r="A823" s="2"/>
      <c r="B823" s="5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x14ac:dyDescent="0.55000000000000004">
      <c r="A824" s="2"/>
      <c r="B824" s="5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x14ac:dyDescent="0.55000000000000004">
      <c r="A825" s="2"/>
      <c r="B825" s="5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x14ac:dyDescent="0.55000000000000004">
      <c r="A826" s="2"/>
      <c r="B826" s="5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x14ac:dyDescent="0.55000000000000004">
      <c r="A827" s="2"/>
      <c r="B827" s="5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x14ac:dyDescent="0.55000000000000004">
      <c r="A828" s="2"/>
      <c r="B828" s="5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x14ac:dyDescent="0.55000000000000004">
      <c r="A829" s="2"/>
      <c r="B829" s="5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x14ac:dyDescent="0.55000000000000004">
      <c r="A830" s="2"/>
      <c r="B830" s="5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x14ac:dyDescent="0.55000000000000004">
      <c r="A831" s="2"/>
      <c r="B831" s="5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x14ac:dyDescent="0.55000000000000004">
      <c r="A832" s="2"/>
      <c r="B832" s="5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x14ac:dyDescent="0.55000000000000004">
      <c r="A833" s="2"/>
      <c r="B833" s="5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x14ac:dyDescent="0.55000000000000004">
      <c r="A834" s="2"/>
      <c r="B834" s="5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x14ac:dyDescent="0.55000000000000004">
      <c r="A835" s="2"/>
      <c r="B835" s="5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x14ac:dyDescent="0.55000000000000004">
      <c r="A836" s="2"/>
      <c r="B836" s="5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x14ac:dyDescent="0.55000000000000004">
      <c r="A837" s="2"/>
      <c r="B837" s="5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x14ac:dyDescent="0.55000000000000004">
      <c r="A838" s="2"/>
      <c r="B838" s="5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x14ac:dyDescent="0.55000000000000004">
      <c r="A839" s="2"/>
      <c r="B839" s="5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x14ac:dyDescent="0.55000000000000004">
      <c r="A840" s="2"/>
      <c r="B840" s="5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x14ac:dyDescent="0.55000000000000004">
      <c r="A841" s="2"/>
      <c r="B841" s="5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x14ac:dyDescent="0.55000000000000004">
      <c r="A842" s="2"/>
      <c r="B842" s="5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x14ac:dyDescent="0.55000000000000004">
      <c r="A843" s="2"/>
      <c r="B843" s="5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x14ac:dyDescent="0.55000000000000004">
      <c r="A844" s="2"/>
      <c r="B844" s="5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x14ac:dyDescent="0.55000000000000004">
      <c r="A845" s="2"/>
      <c r="B845" s="5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x14ac:dyDescent="0.55000000000000004">
      <c r="A846" s="2"/>
      <c r="B846" s="5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x14ac:dyDescent="0.55000000000000004">
      <c r="A847" s="2"/>
      <c r="B847" s="5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x14ac:dyDescent="0.55000000000000004">
      <c r="A848" s="2"/>
      <c r="B848" s="5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x14ac:dyDescent="0.55000000000000004">
      <c r="A849" s="2"/>
      <c r="B849" s="5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x14ac:dyDescent="0.55000000000000004">
      <c r="A850" s="2"/>
      <c r="B850" s="5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x14ac:dyDescent="0.55000000000000004">
      <c r="A851" s="2"/>
      <c r="B851" s="5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x14ac:dyDescent="0.55000000000000004">
      <c r="A852" s="2"/>
      <c r="B852" s="5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x14ac:dyDescent="0.55000000000000004">
      <c r="A853" s="2"/>
      <c r="B853" s="5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x14ac:dyDescent="0.55000000000000004">
      <c r="A854" s="2"/>
      <c r="B854" s="5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x14ac:dyDescent="0.55000000000000004">
      <c r="A855" s="2"/>
      <c r="B855" s="5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x14ac:dyDescent="0.55000000000000004">
      <c r="A856" s="2"/>
      <c r="B856" s="5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x14ac:dyDescent="0.55000000000000004">
      <c r="A857" s="2"/>
      <c r="B857" s="5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x14ac:dyDescent="0.55000000000000004">
      <c r="A858" s="2"/>
      <c r="B858" s="5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x14ac:dyDescent="0.55000000000000004">
      <c r="A859" s="2"/>
      <c r="B859" s="5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x14ac:dyDescent="0.55000000000000004">
      <c r="A860" s="2"/>
      <c r="B860" s="5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x14ac:dyDescent="0.55000000000000004">
      <c r="A861" s="2"/>
      <c r="B861" s="5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x14ac:dyDescent="0.55000000000000004">
      <c r="A862" s="2"/>
      <c r="B862" s="5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x14ac:dyDescent="0.55000000000000004">
      <c r="A863" s="2"/>
      <c r="B863" s="5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x14ac:dyDescent="0.55000000000000004">
      <c r="A864" s="2"/>
      <c r="B864" s="5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x14ac:dyDescent="0.55000000000000004">
      <c r="A865" s="2"/>
      <c r="B865" s="5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x14ac:dyDescent="0.55000000000000004">
      <c r="A866" s="2"/>
      <c r="B866" s="5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x14ac:dyDescent="0.55000000000000004">
      <c r="A867" s="2"/>
      <c r="B867" s="5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x14ac:dyDescent="0.55000000000000004">
      <c r="A868" s="2"/>
      <c r="B868" s="5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x14ac:dyDescent="0.55000000000000004">
      <c r="A869" s="2"/>
      <c r="B869" s="5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x14ac:dyDescent="0.55000000000000004">
      <c r="A870" s="2"/>
      <c r="B870" s="5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x14ac:dyDescent="0.55000000000000004">
      <c r="A871" s="2"/>
      <c r="B871" s="5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x14ac:dyDescent="0.55000000000000004">
      <c r="A872" s="2"/>
      <c r="B872" s="5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x14ac:dyDescent="0.55000000000000004">
      <c r="A873" s="2"/>
      <c r="B873" s="5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x14ac:dyDescent="0.55000000000000004">
      <c r="A874" s="2"/>
      <c r="B874" s="5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x14ac:dyDescent="0.55000000000000004">
      <c r="A875" s="2"/>
      <c r="B875" s="5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x14ac:dyDescent="0.55000000000000004">
      <c r="A876" s="2"/>
      <c r="B876" s="5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x14ac:dyDescent="0.55000000000000004">
      <c r="A877" s="2"/>
      <c r="B877" s="5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x14ac:dyDescent="0.55000000000000004">
      <c r="A878" s="2"/>
      <c r="B878" s="5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x14ac:dyDescent="0.55000000000000004">
      <c r="A879" s="2"/>
      <c r="B879" s="5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x14ac:dyDescent="0.55000000000000004">
      <c r="A880" s="2"/>
      <c r="B880" s="5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x14ac:dyDescent="0.55000000000000004">
      <c r="A881" s="2"/>
      <c r="B881" s="5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x14ac:dyDescent="0.55000000000000004">
      <c r="A882" s="2"/>
      <c r="B882" s="5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x14ac:dyDescent="0.55000000000000004">
      <c r="A883" s="2"/>
      <c r="B883" s="5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x14ac:dyDescent="0.55000000000000004">
      <c r="A884" s="2"/>
      <c r="B884" s="5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x14ac:dyDescent="0.55000000000000004">
      <c r="A885" s="2"/>
      <c r="B885" s="5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x14ac:dyDescent="0.55000000000000004">
      <c r="A886" s="2"/>
      <c r="B886" s="5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x14ac:dyDescent="0.55000000000000004">
      <c r="A887" s="2"/>
      <c r="B887" s="5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x14ac:dyDescent="0.55000000000000004">
      <c r="A888" s="2"/>
      <c r="B888" s="5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x14ac:dyDescent="0.55000000000000004">
      <c r="A889" s="2"/>
      <c r="B889" s="5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x14ac:dyDescent="0.55000000000000004">
      <c r="A890" s="2"/>
      <c r="B890" s="5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x14ac:dyDescent="0.55000000000000004">
      <c r="A891" s="2"/>
      <c r="B891" s="5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x14ac:dyDescent="0.55000000000000004">
      <c r="A892" s="2"/>
      <c r="B892" s="5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x14ac:dyDescent="0.55000000000000004">
      <c r="A893" s="2"/>
      <c r="B893" s="5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x14ac:dyDescent="0.55000000000000004">
      <c r="A894" s="2"/>
      <c r="B894" s="5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x14ac:dyDescent="0.55000000000000004">
      <c r="A895" s="2"/>
      <c r="B895" s="5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x14ac:dyDescent="0.55000000000000004">
      <c r="A896" s="2"/>
      <c r="B896" s="5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x14ac:dyDescent="0.55000000000000004">
      <c r="A897" s="2"/>
      <c r="B897" s="5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x14ac:dyDescent="0.55000000000000004">
      <c r="A898" s="2"/>
      <c r="B898" s="5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x14ac:dyDescent="0.55000000000000004">
      <c r="A899" s="2"/>
      <c r="B899" s="5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x14ac:dyDescent="0.55000000000000004">
      <c r="A900" s="2"/>
      <c r="B900" s="5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x14ac:dyDescent="0.55000000000000004">
      <c r="A901" s="2"/>
      <c r="B901" s="5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x14ac:dyDescent="0.55000000000000004">
      <c r="A902" s="2"/>
      <c r="B902" s="5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x14ac:dyDescent="0.55000000000000004">
      <c r="A903" s="2"/>
      <c r="B903" s="5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x14ac:dyDescent="0.55000000000000004">
      <c r="A904" s="2"/>
      <c r="B904" s="5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x14ac:dyDescent="0.55000000000000004">
      <c r="A905" s="2"/>
      <c r="B905" s="5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x14ac:dyDescent="0.55000000000000004">
      <c r="A906" s="2"/>
      <c r="B906" s="5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x14ac:dyDescent="0.55000000000000004">
      <c r="A907" s="2"/>
      <c r="B907" s="5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x14ac:dyDescent="0.55000000000000004">
      <c r="A908" s="2"/>
      <c r="B908" s="5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x14ac:dyDescent="0.55000000000000004">
      <c r="A909" s="2"/>
      <c r="B909" s="5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x14ac:dyDescent="0.55000000000000004">
      <c r="A910" s="2"/>
      <c r="B910" s="5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x14ac:dyDescent="0.55000000000000004">
      <c r="A911" s="2"/>
      <c r="B911" s="5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x14ac:dyDescent="0.55000000000000004">
      <c r="A912" s="2"/>
      <c r="B912" s="5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x14ac:dyDescent="0.55000000000000004">
      <c r="A913" s="2"/>
      <c r="B913" s="5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x14ac:dyDescent="0.55000000000000004">
      <c r="A914" s="2"/>
      <c r="B914" s="5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x14ac:dyDescent="0.55000000000000004">
      <c r="A915" s="2"/>
      <c r="B915" s="5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x14ac:dyDescent="0.55000000000000004">
      <c r="A916" s="2"/>
      <c r="B916" s="5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x14ac:dyDescent="0.55000000000000004">
      <c r="A917" s="2"/>
      <c r="B917" s="5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x14ac:dyDescent="0.55000000000000004">
      <c r="A918" s="2"/>
      <c r="B918" s="5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x14ac:dyDescent="0.55000000000000004">
      <c r="A919" s="2"/>
      <c r="B919" s="5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x14ac:dyDescent="0.55000000000000004">
      <c r="A920" s="2"/>
      <c r="B920" s="5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x14ac:dyDescent="0.55000000000000004">
      <c r="A921" s="2"/>
      <c r="B921" s="5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x14ac:dyDescent="0.55000000000000004">
      <c r="A922" s="2"/>
      <c r="B922" s="5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x14ac:dyDescent="0.55000000000000004">
      <c r="A923" s="2"/>
      <c r="B923" s="5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x14ac:dyDescent="0.55000000000000004">
      <c r="A924" s="2"/>
      <c r="B924" s="5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x14ac:dyDescent="0.55000000000000004">
      <c r="A925" s="2"/>
      <c r="B925" s="5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x14ac:dyDescent="0.55000000000000004">
      <c r="A926" s="2"/>
      <c r="B926" s="5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x14ac:dyDescent="0.55000000000000004">
      <c r="A927" s="2"/>
      <c r="B927" s="5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x14ac:dyDescent="0.55000000000000004">
      <c r="A928" s="2"/>
      <c r="B928" s="5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x14ac:dyDescent="0.55000000000000004">
      <c r="A929" s="2"/>
      <c r="B929" s="5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x14ac:dyDescent="0.55000000000000004">
      <c r="A930" s="2"/>
      <c r="B930" s="5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x14ac:dyDescent="0.55000000000000004">
      <c r="A931" s="2"/>
      <c r="B931" s="5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x14ac:dyDescent="0.55000000000000004">
      <c r="A932" s="2"/>
      <c r="B932" s="5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x14ac:dyDescent="0.55000000000000004">
      <c r="A933" s="2"/>
      <c r="B933" s="5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x14ac:dyDescent="0.55000000000000004">
      <c r="A934" s="2"/>
      <c r="B934" s="5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x14ac:dyDescent="0.55000000000000004">
      <c r="A935" s="2"/>
      <c r="B935" s="5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x14ac:dyDescent="0.55000000000000004">
      <c r="A936" s="2"/>
      <c r="B936" s="5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x14ac:dyDescent="0.55000000000000004">
      <c r="A937" s="2"/>
      <c r="B937" s="5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x14ac:dyDescent="0.55000000000000004">
      <c r="A938" s="2"/>
      <c r="B938" s="5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x14ac:dyDescent="0.55000000000000004">
      <c r="A939" s="2"/>
      <c r="B939" s="5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x14ac:dyDescent="0.55000000000000004">
      <c r="A940" s="2"/>
      <c r="B940" s="5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x14ac:dyDescent="0.55000000000000004">
      <c r="A941" s="2"/>
      <c r="B941" s="5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x14ac:dyDescent="0.55000000000000004">
      <c r="A942" s="2"/>
      <c r="B942" s="5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x14ac:dyDescent="0.55000000000000004">
      <c r="A943" s="2"/>
      <c r="B943" s="5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x14ac:dyDescent="0.55000000000000004">
      <c r="A944" s="2"/>
      <c r="B944" s="5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x14ac:dyDescent="0.55000000000000004">
      <c r="A945" s="2"/>
      <c r="B945" s="5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x14ac:dyDescent="0.55000000000000004">
      <c r="A946" s="2"/>
      <c r="B946" s="5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x14ac:dyDescent="0.55000000000000004">
      <c r="A947" s="2"/>
      <c r="B947" s="5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x14ac:dyDescent="0.55000000000000004">
      <c r="A948" s="2"/>
      <c r="B948" s="5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x14ac:dyDescent="0.55000000000000004">
      <c r="A949" s="2"/>
      <c r="B949" s="5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x14ac:dyDescent="0.55000000000000004">
      <c r="A950" s="2"/>
      <c r="B950" s="5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x14ac:dyDescent="0.55000000000000004">
      <c r="A951" s="2"/>
      <c r="B951" s="5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x14ac:dyDescent="0.55000000000000004">
      <c r="A952" s="2"/>
      <c r="B952" s="5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x14ac:dyDescent="0.55000000000000004">
      <c r="A953" s="2"/>
      <c r="B953" s="5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x14ac:dyDescent="0.55000000000000004">
      <c r="A954" s="2"/>
      <c r="B954" s="5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x14ac:dyDescent="0.55000000000000004">
      <c r="A955" s="2"/>
      <c r="B955" s="5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x14ac:dyDescent="0.55000000000000004">
      <c r="A956" s="2"/>
      <c r="B956" s="5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x14ac:dyDescent="0.55000000000000004">
      <c r="A957" s="2"/>
      <c r="B957" s="5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x14ac:dyDescent="0.55000000000000004">
      <c r="A958" s="2"/>
      <c r="B958" s="5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x14ac:dyDescent="0.55000000000000004">
      <c r="A959" s="2"/>
      <c r="B959" s="5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x14ac:dyDescent="0.55000000000000004">
      <c r="A960" s="2"/>
      <c r="B960" s="5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x14ac:dyDescent="0.55000000000000004">
      <c r="A961" s="2"/>
      <c r="B961" s="5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x14ac:dyDescent="0.55000000000000004">
      <c r="A962" s="2"/>
      <c r="B962" s="5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x14ac:dyDescent="0.55000000000000004">
      <c r="A963" s="2"/>
      <c r="B963" s="5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x14ac:dyDescent="0.55000000000000004">
      <c r="A964" s="2"/>
      <c r="B964" s="5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x14ac:dyDescent="0.55000000000000004">
      <c r="A965" s="2"/>
      <c r="B965" s="5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x14ac:dyDescent="0.55000000000000004">
      <c r="A966" s="2"/>
      <c r="B966" s="5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x14ac:dyDescent="0.55000000000000004">
      <c r="A967" s="2"/>
      <c r="B967" s="5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x14ac:dyDescent="0.55000000000000004">
      <c r="A968" s="2"/>
      <c r="B968" s="5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x14ac:dyDescent="0.55000000000000004">
      <c r="A969" s="2"/>
      <c r="B969" s="5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x14ac:dyDescent="0.55000000000000004">
      <c r="A970" s="2"/>
      <c r="B970" s="5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x14ac:dyDescent="0.55000000000000004">
      <c r="A971" s="2"/>
      <c r="B971" s="5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x14ac:dyDescent="0.55000000000000004">
      <c r="A972" s="2"/>
      <c r="B972" s="5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x14ac:dyDescent="0.55000000000000004">
      <c r="A973" s="2"/>
      <c r="B973" s="5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x14ac:dyDescent="0.55000000000000004">
      <c r="A974" s="2"/>
      <c r="B974" s="5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x14ac:dyDescent="0.55000000000000004">
      <c r="A975" s="2"/>
      <c r="B975" s="5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x14ac:dyDescent="0.55000000000000004">
      <c r="A976" s="2"/>
      <c r="B976" s="5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x14ac:dyDescent="0.55000000000000004">
      <c r="A977" s="2"/>
      <c r="B977" s="5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x14ac:dyDescent="0.55000000000000004">
      <c r="A978" s="2"/>
      <c r="B978" s="5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x14ac:dyDescent="0.55000000000000004">
      <c r="A979" s="2"/>
      <c r="B979" s="5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x14ac:dyDescent="0.55000000000000004">
      <c r="A980" s="2"/>
      <c r="B980" s="5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x14ac:dyDescent="0.55000000000000004">
      <c r="A981" s="2"/>
      <c r="B981" s="5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</sheetData>
  <mergeCells count="12">
    <mergeCell ref="N4:N5"/>
    <mergeCell ref="D4:H4"/>
    <mergeCell ref="A1:N1"/>
    <mergeCell ref="A2:N2"/>
    <mergeCell ref="A4:A5"/>
    <mergeCell ref="B4:B5"/>
    <mergeCell ref="C4:C5"/>
    <mergeCell ref="I4:I5"/>
    <mergeCell ref="J4:J5"/>
    <mergeCell ref="K4:K5"/>
    <mergeCell ref="L4:L5"/>
    <mergeCell ref="M4:M5"/>
  </mergeCells>
  <pageMargins left="0.31496062992125984" right="0.27559055118110237" top="0.51181102362204722" bottom="0.35433070866141736" header="0.31496062992125984" footer="0.31496062992125984"/>
  <pageSetup paperSize="9" scale="74" orientation="landscape" r:id="rId1"/>
  <headerFooter>
    <oddHeader>&amp;C&amp;"TH Sarabun New,Regular"&amp;16&amp;P</oddHeader>
  </headerFooter>
  <rowBreaks count="1" manualBreakCount="1">
    <brk id="1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Degree (2570-2574)</vt:lpstr>
      <vt:lpstr>'Degree (2570-2574)'!Print_Area</vt:lpstr>
      <vt:lpstr>'Degree (2570-2574)'!Print_Titles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Sutthaporn Wiriyasombat (สุทธาพร วิริยะสมบัติ)</cp:lastModifiedBy>
  <cp:revision/>
  <cp:lastPrinted>2026-03-17T02:17:41Z</cp:lastPrinted>
  <dcterms:created xsi:type="dcterms:W3CDTF">2026-01-19T09:29:02Z</dcterms:created>
  <dcterms:modified xsi:type="dcterms:W3CDTF">2026-03-17T02:29:40Z</dcterms:modified>
  <cp:category/>
  <cp:contentStatus/>
</cp:coreProperties>
</file>